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E409" i="1"/>
  <c r="F409"/>
  <c r="G409"/>
  <c r="D409"/>
  <c r="E408"/>
  <c r="F408"/>
  <c r="G408"/>
  <c r="D408"/>
  <c r="E407"/>
  <c r="F407"/>
  <c r="G407"/>
  <c r="D407"/>
  <c r="E406"/>
  <c r="F406"/>
  <c r="G406"/>
  <c r="D406"/>
  <c r="E405"/>
  <c r="F405"/>
  <c r="G405"/>
  <c r="D405"/>
  <c r="E404"/>
  <c r="F404"/>
  <c r="G404"/>
  <c r="E403"/>
  <c r="F403"/>
  <c r="G403"/>
  <c r="D404"/>
  <c r="D403"/>
  <c r="E368"/>
  <c r="F368"/>
  <c r="G368"/>
  <c r="E367"/>
  <c r="F367"/>
  <c r="G367"/>
  <c r="D368"/>
  <c r="D367"/>
  <c r="E328"/>
  <c r="F328"/>
  <c r="G328"/>
  <c r="E327"/>
  <c r="F327"/>
  <c r="G327"/>
  <c r="D328"/>
  <c r="D327"/>
  <c r="E288"/>
  <c r="F288"/>
  <c r="G288"/>
  <c r="E287"/>
  <c r="F287"/>
  <c r="G287"/>
  <c r="D288"/>
  <c r="D287"/>
  <c r="E248"/>
  <c r="F248"/>
  <c r="G248"/>
  <c r="E247"/>
  <c r="F247"/>
  <c r="G247"/>
  <c r="D248"/>
  <c r="D247"/>
  <c r="E208"/>
  <c r="F208"/>
  <c r="G208"/>
  <c r="E207"/>
  <c r="F207"/>
  <c r="G207"/>
  <c r="D208"/>
  <c r="D207"/>
  <c r="E172"/>
  <c r="F172"/>
  <c r="G172"/>
  <c r="E171"/>
  <c r="F171"/>
  <c r="G171"/>
  <c r="D172"/>
  <c r="D171"/>
  <c r="E129"/>
  <c r="F129"/>
  <c r="G129"/>
  <c r="E128"/>
  <c r="F128"/>
  <c r="G128"/>
  <c r="D129"/>
  <c r="D128"/>
  <c r="E92"/>
  <c r="F92"/>
  <c r="G92"/>
  <c r="E91"/>
  <c r="F91"/>
  <c r="G91"/>
  <c r="D92"/>
  <c r="D91"/>
  <c r="E51"/>
  <c r="F51"/>
  <c r="G51"/>
  <c r="D51"/>
  <c r="E52"/>
  <c r="F52"/>
  <c r="G52"/>
  <c r="D52"/>
</calcChain>
</file>

<file path=xl/sharedStrings.xml><?xml version="1.0" encoding="utf-8"?>
<sst xmlns="http://schemas.openxmlformats.org/spreadsheetml/2006/main" count="645" uniqueCount="203">
  <si>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</si>
  <si>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</si>
  <si>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</si>
  <si>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</si>
  <si>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</si>
  <si>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</si>
  <si>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</si>
  <si>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</si>
  <si>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</si>
  <si>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</si>
  <si>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</si>
  <si>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</si>
  <si>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</si>
  <si>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</si>
  <si>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</si>
  <si>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</si>
  <si>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</si>
  <si>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</si>
  <si>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Яблоко свежее</t>
  </si>
  <si>
    <t>Полдник</t>
  </si>
  <si>
    <t>Молоко питьевое</t>
  </si>
  <si>
    <t>Итого за полдник:</t>
  </si>
  <si>
    <t>Пюре картофельное (картофель, молоко, масло слив., соль йод.)</t>
  </si>
  <si>
    <t>Чай с молоком (чай, молоко)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</si>
  <si>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</si>
  <si>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</si>
  <si>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</si>
  <si>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</si>
  <si>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</si>
  <si>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</si>
  <si>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</si>
  <si>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</si>
  <si>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200/4</t>
  </si>
  <si>
    <t>Закуска порционная (огурцы свежие)</t>
  </si>
  <si>
    <t>__________________________</t>
  </si>
  <si>
    <t>Напиток из шиповника (шиповник, лимон, сахар-песок)</t>
  </si>
  <si>
    <t>Возрастная категория: 7-11 лет</t>
  </si>
  <si>
    <t>Чай с лимоном (чай, сахар-песок, лимон)</t>
  </si>
  <si>
    <t xml:space="preserve">Сок фруктовый в потребительской упаковке </t>
  </si>
  <si>
    <t>200/20</t>
  </si>
  <si>
    <t>Чай с вареньем (чай, варенье)</t>
  </si>
  <si>
    <t>Гарнир каша гречневая рассыпчатая (крупа гречневая, масло сливочное, соль йод.)</t>
  </si>
  <si>
    <t>Возрастная категория: 12 лет и старше</t>
  </si>
  <si>
    <t>Итого за день 1. Возрастная категория: 7-11 лет</t>
  </si>
  <si>
    <t>Итого за день 1. Возрастная категория: 12 лет и старше</t>
  </si>
  <si>
    <t>Итого за день 2. Возрастная категория: 7-11 лет</t>
  </si>
  <si>
    <t>Итого за день 2. Возрастная категория: 12 лет и старше</t>
  </si>
  <si>
    <t>Итого за день 3. Возрастная категория: 7-11 лет</t>
  </si>
  <si>
    <t>Итого за день 3. Возрастная категория: 12 лет и старше</t>
  </si>
  <si>
    <t>Итого за день 5. Возрастная категория: 7-11 лет</t>
  </si>
  <si>
    <t>Итого за день 5. Возрастная категория: 12 лет и старше</t>
  </si>
  <si>
    <t>Итого за день 4. Возрастная категория: 7-11 лет</t>
  </si>
  <si>
    <t>Итого за день 4. Возрастная категория: 12 лет и старше</t>
  </si>
  <si>
    <t>Сок фруктовый в потребительской упаковке</t>
  </si>
  <si>
    <t>Чай с медом (чай, мед)</t>
  </si>
  <si>
    <t>Груша</t>
  </si>
  <si>
    <t>Каша молочная пшенная с маслом (пшено, молоко 3,2%, сахар-песок, соль йод., масло слив.)</t>
  </si>
  <si>
    <t>Пюре картофельное (картофель, молоко т/п,  масло .сл)</t>
  </si>
  <si>
    <t>Итого за день 6. Возрастная категория: 7-11 лет</t>
  </si>
  <si>
    <t>Итого за день 6. Возрастная категория: 12 лет и старше</t>
  </si>
  <si>
    <t>Плюшка "Эстонская" с сыром (тесто сдобное дрожжевое, сыр, масло слив.)</t>
  </si>
  <si>
    <t>Итого за день 7. Возрастная категория: 7-11 лет</t>
  </si>
  <si>
    <t>Итого за день 7. Возрастная категория: 12 лет и старше</t>
  </si>
  <si>
    <t>Итого за день 10. Возрастная категория: 7-11 лет</t>
  </si>
  <si>
    <t>Итого за день 10. Возрастная категория: 12 лет и старше</t>
  </si>
  <si>
    <t>15/250</t>
  </si>
  <si>
    <t>15/200</t>
  </si>
  <si>
    <t>Итого за день 8. Возрастная категория: 7-11 лет</t>
  </si>
  <si>
    <t>Итого за день 8. Возрастная категория: 12 лет и старше</t>
  </si>
  <si>
    <t>Итого за день 9. Возрастная категория: 7-11 лет</t>
  </si>
  <si>
    <t>Итого за день 9.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</si>
  <si>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</si>
  <si>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</si>
  <si>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</si>
  <si>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</si>
  <si>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</si>
  <si>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</si>
  <si>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 xml:space="preserve">День 1 </t>
  </si>
  <si>
    <t xml:space="preserve">День 2 </t>
  </si>
  <si>
    <t xml:space="preserve">День 3 </t>
  </si>
  <si>
    <t xml:space="preserve">День 7 </t>
  </si>
  <si>
    <t xml:space="preserve">День 10 </t>
  </si>
  <si>
    <t>Напиток из облепихи протертой с сахаром (облепиха, протертая с сахаром, сахар-песок)</t>
  </si>
  <si>
    <t>Щи из свежей капустой с фаршем (говядина, картофель, капуста, морковь, лук репч., томат паста, масло раст., соль йод.)</t>
  </si>
  <si>
    <t>197/998</t>
  </si>
  <si>
    <t>200/10</t>
  </si>
  <si>
    <t>Банан</t>
  </si>
  <si>
    <t>80/5</t>
  </si>
  <si>
    <t>20/250</t>
  </si>
  <si>
    <t>180/10</t>
  </si>
  <si>
    <t>Бутерброд с сыром и маслом (сыр Российский, масло слив., хлеб пшеничн.)</t>
  </si>
  <si>
    <t>Напиток кофейный Школьный (кофейный напиток, молоко 3,2%, сахар-песок)</t>
  </si>
  <si>
    <t>50/150</t>
  </si>
  <si>
    <t>Плов из говядины с овощами (говядина, крупа рисовая, морковь, лук репч., томат, масло подсолн., соль йодир)</t>
  </si>
  <si>
    <t>Груша свежая</t>
  </si>
  <si>
    <t xml:space="preserve">День 4 </t>
  </si>
  <si>
    <t xml:space="preserve">День 5 </t>
  </si>
  <si>
    <t xml:space="preserve">День 6 </t>
  </si>
  <si>
    <t xml:space="preserve">День 8 </t>
  </si>
  <si>
    <t>Макаронные изделия отварные (макаронные изделия, масло сл.)</t>
  </si>
  <si>
    <t>Чай с лимоном (чай, лимон, сахар-песок)</t>
  </si>
  <si>
    <t xml:space="preserve">День 9 </t>
  </si>
  <si>
    <t>25/40</t>
  </si>
  <si>
    <t>Перловка отварная (крупа перловая, масло слив., соль йод.)</t>
  </si>
  <si>
    <t>30/250</t>
  </si>
  <si>
    <t>Итого за завтрак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</si>
  <si>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</si>
  <si>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165/998</t>
  </si>
  <si>
    <t>"16"  сентября 2021г.</t>
  </si>
  <si>
    <t>Неделя 3</t>
  </si>
  <si>
    <t>80/30</t>
  </si>
  <si>
    <t xml:space="preserve">Ежики мясные с соусом (говядина крупа рисовая, лук реп., соль йод., соус красный основной) </t>
  </si>
  <si>
    <t>Макаронные изделия отварные (макаронные изд., масло слив., соль йод.)</t>
  </si>
  <si>
    <t>Ежики мясные с соусом (говядина крупа рисовая, лук реп., соль йод., соус красный основной)</t>
  </si>
  <si>
    <t>Сок фруктовый</t>
  </si>
  <si>
    <t xml:space="preserve">Котлета Полтавская с соусом 70/30 (говяд., свинина, чеснок, сух. панир., соль йод., масло раст) </t>
  </si>
  <si>
    <t>Гарнир каша гречневая рассыпчатая  (крупа гречневая, масло сливочное, соль йод.)</t>
  </si>
  <si>
    <t>Кисель из варенья (варенье, сахар-песок, крахмал карт., лимон. кислота)</t>
  </si>
  <si>
    <t>Котлета Полтавская с соусом 80/30 (говяд., свинина, чеснок, сух. панир., соль йод., масло раст)</t>
  </si>
  <si>
    <t>Кекс Фараон</t>
  </si>
  <si>
    <t>70/30</t>
  </si>
  <si>
    <t>215/370</t>
  </si>
  <si>
    <t>Бифштекс рубленый с соусом (говядина, свинина мука пш., соль йод., масло раст., соус красн. осн.)</t>
  </si>
  <si>
    <t>Рис отварной (крупа  рисовая, масло слив., соль  йод.)</t>
  </si>
  <si>
    <t>Кисель детский «Витошка» (кисель из концентрата)</t>
  </si>
  <si>
    <t xml:space="preserve">Закуска порционная (помидоры свежие) </t>
  </si>
  <si>
    <t>Суп картофельный с кукурузой (картофель, кукуруза конс., колбаса доктор,морковь, лук репч., соль йод., масло раст.)</t>
  </si>
  <si>
    <t>Хлебцы рыбные с соусом белым 80/30 (горбуша хлеб пш., молоко 3,2%, яйцо соль йод.,масло раст.)</t>
  </si>
  <si>
    <t>Компот из сухофруктов с вит С (смесь сухофруктов, сахар-песок, лимон. кислота)</t>
  </si>
  <si>
    <t>Хлебцы рыбные с соусом белым 90/30 (горбуша хлеб пш., молоко 3,2%, яйцо соль йод.,масло раст.)</t>
  </si>
  <si>
    <t>Пирожки печеные с мясом и рисом (тесто сдоб., мясо гов., лук, крупа рисовая, масло раст.)</t>
  </si>
  <si>
    <t>Напиток лимонный (лимоны, сахар-песок)</t>
  </si>
  <si>
    <t>180/5</t>
  </si>
  <si>
    <t>Каша молочная рисовая с маслом (крупа рисовая, молоко, сахар-песок, соль йод., масло слив.)</t>
  </si>
  <si>
    <t>Солянка Деревенская (колбаса п/к, колбаса вареная, крупа пшено, лук репч., морковь, огурцы соленые, масло подсолн., соль йодир., томат. паста)</t>
  </si>
  <si>
    <t>Шницель натуральный рубленный с соусом красным основным (говядина, свинина, яйцо, сухари панировочные, масло подсолн., соль йод.)  70/30</t>
  </si>
  <si>
    <t>Шницель натуральный рубленный с соусом красным основным (говядина, свинина, яйцо, сухари панировочные, масло подсолн., соль йод.) 85/30</t>
  </si>
  <si>
    <t>Булочка «Три лепестка» (мука, сахар-песок, дрожжи, яйцо, масло сл.)</t>
  </si>
  <si>
    <t>Биточки «Здоровье» с соусом красным основным (говядина, яйцо, крупа манная, соль йод., сухари панир., масло подсолн., соус красн.осн.)</t>
  </si>
  <si>
    <t>Компот из кураги с вит С (курага, сахар-песок, лимон., кислота, аскорб кислота)</t>
  </si>
  <si>
    <t>Биточки «Здоровье» с соусом красным основным  (говядина, яйцо, крупа манная, соль йод., сухари панир., масло подсолн., соус красн.осн.)</t>
  </si>
  <si>
    <t>251а</t>
  </si>
  <si>
    <t>Щи из свежей капусты с картофелем, с фаршем (говядина, картофель, капуста, морковь, лук репч., томат паста, масло раст., соль йод.)</t>
  </si>
  <si>
    <t>Котлета Мечта (минтай, свинина, хлеб пш, молоко, лук репч., сухари панир., масло растит)</t>
  </si>
  <si>
    <t>Кокроки с яблоками (мука, сахар-песок, масло слив., яйцо, яйца, соль, молоко, яблоки)</t>
  </si>
  <si>
    <t>Чай черный (чай)</t>
  </si>
  <si>
    <t>125/30</t>
  </si>
  <si>
    <t>Бутерброд с сыром (сыр Российский, хлеб пшен.)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</si>
  <si>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</si>
  <si>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140/28</t>
  </si>
  <si>
    <t>983/998</t>
  </si>
  <si>
    <t>Суп картофельный с макаронными изделиями, с фаршем (говядина, картофель, лапша Роллтон, морковь, лук репч.,соль йодир., масло растит.)</t>
  </si>
  <si>
    <t>Гуляш мясной (говядина, лук репч., томат паста, масло раст., мука пш.,соль йод.) 50/50</t>
  </si>
  <si>
    <t>Суп картофельный с макаронными изделиями, с фаршем (говядина, картофель, лапша Роллто, морковь, лук репч.,соль йодир., масло растит.)</t>
  </si>
  <si>
    <t>Гуляш мясной (говядина, лук репч., томат паста, масло раст., мука пш.,соль йод.) 60/60</t>
  </si>
  <si>
    <t>Кюфта по-московски с маслом (говядина, яйцо, лук репч., крупа рисовая, мука пшен., масло растит., соль йодир, масло слив)</t>
  </si>
  <si>
    <t>Макаронные изделия отварные (макарон. изд., масло слив., соль йодир.)</t>
  </si>
  <si>
    <t>Компот из свежих яблок и изюма с вит С (яблоки св., изюм, сахар-песок, лимон.кислота, аскорб. кислота)</t>
  </si>
  <si>
    <t>200/15</t>
  </si>
  <si>
    <t>60/160</t>
  </si>
  <si>
    <t>Булочка «Жучок с повидлом» (мука, дрожжи, сахар-песок, яйцо, м.слив., повидло)</t>
  </si>
  <si>
    <t xml:space="preserve">Сеченики Посольские (минтай, хлеб пш., лук репч., молоко, яйцо, мука пшен.,  масло растит.. соль йодир.) </t>
  </si>
  <si>
    <t>157/998</t>
  </si>
  <si>
    <t>Суп картофельный с бобовыми, с фаршем (картофель, горох, морковь, лук репч., масло раст., говядина)</t>
  </si>
  <si>
    <t>Фрикадельки Удинские с соусом (говядина, масло растит., лук репч., молоко, соль йодир., яйцо, Соус кр осн) 60/40</t>
  </si>
  <si>
    <t>Фрикадельки Удинские с соусом (говядина, масло растит., лук репч., молоко, соль йодир., яйцо, Соус кр осн) 80/30</t>
  </si>
  <si>
    <t>Булочка посыпная (мука, дрожжи прес., соль йодир., сахар-песок, масло слив.)</t>
  </si>
  <si>
    <t xml:space="preserve">Яйцо вареное </t>
  </si>
  <si>
    <t>1 шт.</t>
  </si>
  <si>
    <t>20/30</t>
  </si>
  <si>
    <t>Бутерброд с сыром (сыр, хлеб пшен. йодир.)</t>
  </si>
  <si>
    <t>Каша молочная овсяная Геркулес с маслом (крупа геркулесовая, молоко, сахар-песок., соль йод., масло слив.)</t>
  </si>
  <si>
    <t>Какао-напиток (какао порошок, молоко 3,2%, сахар-песок)</t>
  </si>
  <si>
    <t>Суп рисовый «Восточный» с фаршем (фарш говяж., крупа рисов., лук репч., морковь, томат. паста, чеснок, соль йодир.)</t>
  </si>
  <si>
    <t>Котлета Незнайка с соусом  (говядина, свинина, молоко, хлеб пш.йодир., лук репч., яйцо, сухари панир., масло подс. соль йдир.)  70/30</t>
  </si>
  <si>
    <t>Макаронные изделия отварные (макаронные изделия, масло сл., соль йодир.)</t>
  </si>
  <si>
    <t>1000/998</t>
  </si>
  <si>
    <t>Котлета Незнайка с соусом  (говядина, свинина, молоко, хлеб пш.йодир., лук репч., яйцо, сухари панир., масло подс. соль йдир.)  100/30</t>
  </si>
  <si>
    <t>Булочка с повидлом  Обсыпная (мука, сахар-песок, дрожжи, масло сл. соль йодир., повидло)</t>
  </si>
  <si>
    <t>Биточки особые (говядина, свинина, молоко, сухари панир., масло раст.,.)</t>
  </si>
  <si>
    <t>Компот из сухофруктов с вит С (смесь сухофруктов, сахар, лимон.кислота,  аскорб. кислота)</t>
  </si>
  <si>
    <t>75/5</t>
  </si>
  <si>
    <t>Биточки особые с маслом (говядина, свинина, молоко, сухари панир., масло раст., масло сл)</t>
  </si>
  <si>
    <t>85/5</t>
  </si>
  <si>
    <t>Фрикадельки рыбные с маслом (горбуша, хлеб пшен., яйцо, лук репч., соль йод., масло раст., масло слив.)</t>
  </si>
  <si>
    <t>Гарнир «Овощной калейдоскоп» (морковь, лук репч., масло подсолн., кукуруза, горошек, крупа рисовая, соль йод.)</t>
  </si>
  <si>
    <t>100/5</t>
  </si>
  <si>
    <t>Рогалик сахарный (мука, сл.масло, яйцо, сахар-песок, сода)</t>
  </si>
  <si>
    <t>20/35</t>
  </si>
  <si>
    <t>100/20</t>
  </si>
  <si>
    <t>Каша молочная кукурузная с маслом (крупа кукурузная, молоко 3,2%, сахар-песок, соль йодир, масло слив.)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</si>
  <si>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</si>
  <si>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Напиток кофейный «Школьный» (кофейный напиток, молоко 3,2%, сахар-песок)</t>
  </si>
  <si>
    <t>110/23</t>
  </si>
  <si>
    <t>17/250</t>
  </si>
  <si>
    <t>Бифштекс рубленый с соусом (говядина, свинина мука пш., соль йод., масло раст., соус красн. осн.) 70/30</t>
  </si>
  <si>
    <t>Перловка с овощами (крупа перловая, морковь, лук репч., масло растит., томат.паста, масло слив., соль йодир.)</t>
  </si>
  <si>
    <t>Бифштекс рубленый с соусом (говядина, свинина мука пш., соль йод., масло раст., соус красн. осн.) 80/30</t>
  </si>
  <si>
    <t>Пирожки печеные с картофелем (мука, сахар-песок, масло сл, яйцо, картофель,  лук репчат., масло раст., соль йодир.)</t>
  </si>
  <si>
    <t>Чай с сахаром (чай, сахар-песок)</t>
  </si>
  <si>
    <t>30/10/40</t>
  </si>
  <si>
    <t>Директор_МАОУ "СОШ №38 г. Улан-Удэ"_________________</t>
  </si>
  <si>
    <t>_______В.С.Турунхаева___________________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</si>
</sst>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17" fillId="3" borderId="5" xfId="0" applyFont="1" applyFill="1" applyBorder="1"/>
    <xf numFmtId="0" fontId="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/>
    <xf numFmtId="0" fontId="3" fillId="3" borderId="6" xfId="0" applyFont="1" applyFill="1" applyBorder="1" applyAlignment="1"/>
    <xf numFmtId="0" fontId="17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0" fillId="3" borderId="3" xfId="0" applyFill="1" applyBorder="1"/>
    <xf numFmtId="0" fontId="3" fillId="3" borderId="3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17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0" borderId="0" xfId="0" applyFont="1" applyBorder="1" applyAlignment="1"/>
    <xf numFmtId="0" fontId="3" fillId="0" borderId="0" xfId="0" applyFont="1" applyBorder="1"/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wrapText="1"/>
    </xf>
    <xf numFmtId="0" fontId="2" fillId="0" borderId="7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9" xfId="0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9" fillId="4" borderId="3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0"/>
  <sheetViews>
    <sheetView tabSelected="1" zoomScale="90" zoomScaleNormal="120" workbookViewId="0">
      <selection activeCell="E5" sqref="E5"/>
    </sheetView>
  </sheetViews>
  <sheetFormatPr defaultRowHeight="14.5"/>
  <cols>
    <col min="1" max="1" width="13.54296875" customWidth="1"/>
    <col min="2" max="2" width="39.54296875" customWidth="1"/>
    <col min="3" max="3" width="11.1796875" customWidth="1"/>
    <col min="4" max="4" width="12" bestFit="1" customWidth="1"/>
    <col min="5" max="5" width="9.26953125" bestFit="1" customWidth="1"/>
    <col min="6" max="6" width="11.26953125" customWidth="1"/>
    <col min="7" max="7" width="18.7265625" customWidth="1"/>
    <col min="8" max="8" width="13.81640625" customWidth="1"/>
  </cols>
  <sheetData>
    <row r="1" spans="1:18">
      <c r="A1" s="5" t="s">
        <v>24</v>
      </c>
      <c r="B1" s="6"/>
      <c r="C1" s="6"/>
      <c r="D1" s="6"/>
      <c r="E1" s="6"/>
      <c r="F1" s="6"/>
      <c r="G1" s="114" t="s">
        <v>25</v>
      </c>
      <c r="H1" s="114"/>
      <c r="I1" s="6"/>
      <c r="J1" s="6"/>
      <c r="K1" s="6"/>
      <c r="L1" s="6"/>
      <c r="M1" s="6"/>
      <c r="N1" s="6"/>
      <c r="R1" s="6"/>
    </row>
    <row r="2" spans="1:18">
      <c r="A2" s="5" t="s">
        <v>201</v>
      </c>
      <c r="B2" s="6"/>
      <c r="C2" s="6"/>
      <c r="D2" s="6"/>
      <c r="E2" s="6"/>
      <c r="F2" s="6"/>
      <c r="G2" s="114" t="s">
        <v>26</v>
      </c>
      <c r="H2" s="114"/>
      <c r="I2" s="6"/>
      <c r="J2" s="6"/>
      <c r="K2" s="6"/>
      <c r="L2" s="6"/>
      <c r="M2" s="6"/>
      <c r="N2" s="6"/>
      <c r="R2" s="6"/>
    </row>
    <row r="3" spans="1:18">
      <c r="A3" s="5" t="s">
        <v>202</v>
      </c>
      <c r="B3" s="6"/>
      <c r="C3" s="6"/>
      <c r="D3" s="6"/>
      <c r="E3" s="6"/>
      <c r="F3" s="6"/>
      <c r="G3" s="114" t="s">
        <v>27</v>
      </c>
      <c r="H3" s="114"/>
      <c r="I3" s="6"/>
      <c r="J3" s="6"/>
      <c r="K3" s="6"/>
      <c r="L3" s="6"/>
      <c r="M3" s="6"/>
      <c r="N3" s="6"/>
      <c r="R3" s="6"/>
    </row>
    <row r="4" spans="1:18">
      <c r="A4" s="5" t="s">
        <v>34</v>
      </c>
      <c r="B4" s="5"/>
      <c r="C4" s="6"/>
      <c r="D4" s="6"/>
      <c r="E4" s="6"/>
      <c r="F4" s="6"/>
      <c r="G4" s="114" t="s">
        <v>28</v>
      </c>
      <c r="H4" s="114"/>
      <c r="I4" s="6"/>
      <c r="J4" s="6"/>
      <c r="K4" s="6"/>
      <c r="L4" s="6"/>
      <c r="M4" s="6"/>
      <c r="N4" s="6"/>
      <c r="R4" s="6"/>
    </row>
    <row r="5" spans="1:18">
      <c r="A5" s="5" t="s">
        <v>108</v>
      </c>
      <c r="B5" s="5"/>
      <c r="C5" s="6"/>
      <c r="D5" s="6"/>
      <c r="E5" s="6"/>
      <c r="F5" s="6"/>
      <c r="G5" s="114" t="s">
        <v>29</v>
      </c>
      <c r="H5" s="114"/>
      <c r="I5" s="6"/>
      <c r="J5" s="6"/>
      <c r="K5" s="6"/>
      <c r="L5" s="6"/>
      <c r="M5" s="6"/>
      <c r="N5" s="6"/>
      <c r="R5" s="6"/>
    </row>
    <row r="6" spans="1:18" ht="15.75" customHeight="1">
      <c r="A6" s="116" t="s">
        <v>30</v>
      </c>
      <c r="B6" s="116"/>
      <c r="C6" s="116"/>
      <c r="D6" s="116"/>
      <c r="E6" s="116"/>
      <c r="F6" s="116"/>
      <c r="G6" s="116"/>
      <c r="H6" s="116"/>
    </row>
    <row r="8" spans="1:18" ht="15.5">
      <c r="A8" s="115" t="s">
        <v>2</v>
      </c>
      <c r="B8" s="115" t="s">
        <v>0</v>
      </c>
      <c r="C8" s="115" t="s">
        <v>1</v>
      </c>
      <c r="D8" s="115" t="s">
        <v>3</v>
      </c>
      <c r="E8" s="115"/>
      <c r="F8" s="115"/>
      <c r="G8" s="3" t="s">
        <v>9</v>
      </c>
      <c r="H8" s="115" t="s">
        <v>7</v>
      </c>
    </row>
    <row r="9" spans="1:18" ht="15.5">
      <c r="A9" s="115"/>
      <c r="B9" s="115"/>
      <c r="C9" s="115"/>
      <c r="D9" s="2" t="s">
        <v>4</v>
      </c>
      <c r="E9" s="2" t="s">
        <v>5</v>
      </c>
      <c r="F9" s="2" t="s">
        <v>6</v>
      </c>
      <c r="G9" s="3" t="s">
        <v>10</v>
      </c>
      <c r="H9" s="115"/>
    </row>
    <row r="10" spans="1:18">
      <c r="A10" s="119" t="s">
        <v>109</v>
      </c>
      <c r="B10" s="119"/>
      <c r="C10" s="119"/>
      <c r="D10" s="119"/>
      <c r="E10" s="119"/>
      <c r="F10" s="119"/>
      <c r="G10" s="119"/>
      <c r="H10" s="119"/>
    </row>
    <row r="11" spans="1:18">
      <c r="A11" s="118" t="s">
        <v>77</v>
      </c>
      <c r="B11" s="118"/>
      <c r="C11" s="118"/>
      <c r="D11" s="118"/>
      <c r="E11" s="118"/>
      <c r="F11" s="118"/>
      <c r="G11" s="118"/>
      <c r="H11" s="118"/>
    </row>
    <row r="12" spans="1:18" ht="15.75" customHeight="1">
      <c r="A12" s="120" t="s">
        <v>36</v>
      </c>
      <c r="B12" s="121"/>
      <c r="C12" s="121"/>
      <c r="D12" s="121"/>
      <c r="E12" s="121"/>
      <c r="F12" s="121"/>
      <c r="G12" s="121"/>
      <c r="H12" s="122"/>
    </row>
    <row r="13" spans="1:18" ht="21" customHeight="1">
      <c r="A13" s="117" t="s">
        <v>8</v>
      </c>
      <c r="B13" s="58" t="s">
        <v>31</v>
      </c>
      <c r="C13" s="61">
        <v>40</v>
      </c>
      <c r="D13" s="61">
        <v>0.44</v>
      </c>
      <c r="E13" s="61">
        <v>0.08</v>
      </c>
      <c r="F13" s="61">
        <v>1.52</v>
      </c>
      <c r="G13" s="61">
        <v>9.6</v>
      </c>
      <c r="H13" s="61">
        <v>982</v>
      </c>
    </row>
    <row r="14" spans="1:18" ht="46.5" customHeight="1">
      <c r="A14" s="117"/>
      <c r="B14" s="58" t="s">
        <v>111</v>
      </c>
      <c r="C14" s="61" t="s">
        <v>110</v>
      </c>
      <c r="D14" s="61">
        <v>11.5</v>
      </c>
      <c r="E14" s="61">
        <v>9.6999999999999993</v>
      </c>
      <c r="F14" s="61">
        <v>7.7</v>
      </c>
      <c r="G14" s="61">
        <v>164.9</v>
      </c>
      <c r="H14" s="61">
        <v>1027</v>
      </c>
    </row>
    <row r="15" spans="1:18" ht="33.75" customHeight="1">
      <c r="A15" s="117"/>
      <c r="B15" s="58" t="s">
        <v>112</v>
      </c>
      <c r="C15" s="61">
        <v>150</v>
      </c>
      <c r="D15" s="61">
        <v>5.3</v>
      </c>
      <c r="E15" s="61">
        <v>3.9</v>
      </c>
      <c r="F15" s="61">
        <v>32.700000000000003</v>
      </c>
      <c r="G15" s="61">
        <v>187.5</v>
      </c>
      <c r="H15" s="61">
        <v>307</v>
      </c>
    </row>
    <row r="16" spans="1:18" ht="28.5">
      <c r="A16" s="117"/>
      <c r="B16" s="58" t="s">
        <v>35</v>
      </c>
      <c r="C16" s="61">
        <v>200</v>
      </c>
      <c r="D16" s="61">
        <v>0.38</v>
      </c>
      <c r="E16" s="61">
        <v>0.13</v>
      </c>
      <c r="F16" s="61">
        <v>18.2</v>
      </c>
      <c r="G16" s="61">
        <v>75.61</v>
      </c>
      <c r="H16" s="61">
        <v>667</v>
      </c>
    </row>
    <row r="17" spans="1:8">
      <c r="A17" s="117"/>
      <c r="B17" s="58" t="s">
        <v>11</v>
      </c>
      <c r="C17" s="61">
        <v>30</v>
      </c>
      <c r="D17" s="61">
        <v>2.25</v>
      </c>
      <c r="E17" s="61">
        <v>0.3</v>
      </c>
      <c r="F17" s="61">
        <v>15.3</v>
      </c>
      <c r="G17" s="61">
        <v>75</v>
      </c>
      <c r="H17" s="61" t="s">
        <v>13</v>
      </c>
    </row>
    <row r="18" spans="1:8">
      <c r="A18" s="117"/>
      <c r="B18" s="58" t="s">
        <v>86</v>
      </c>
      <c r="C18" s="61">
        <v>219</v>
      </c>
      <c r="D18" s="61">
        <v>3.2</v>
      </c>
      <c r="E18" s="61">
        <v>1</v>
      </c>
      <c r="F18" s="61">
        <v>45.9</v>
      </c>
      <c r="G18" s="61">
        <v>210</v>
      </c>
      <c r="H18" s="61"/>
    </row>
    <row r="19" spans="1:8" ht="15.65" customHeight="1">
      <c r="A19" s="107" t="s">
        <v>14</v>
      </c>
      <c r="B19" s="107"/>
      <c r="C19" s="62">
        <v>749</v>
      </c>
      <c r="D19" s="63">
        <v>23.07</v>
      </c>
      <c r="E19" s="63">
        <v>15.11</v>
      </c>
      <c r="F19" s="63">
        <v>121.32</v>
      </c>
      <c r="G19" s="63">
        <v>722.61</v>
      </c>
      <c r="H19" s="49"/>
    </row>
    <row r="20" spans="1:8" ht="15.65" customHeight="1">
      <c r="A20" s="139" t="s">
        <v>42</v>
      </c>
      <c r="B20" s="125"/>
      <c r="C20" s="125"/>
      <c r="D20" s="125"/>
      <c r="E20" s="125"/>
      <c r="F20" s="125"/>
      <c r="G20" s="125"/>
      <c r="H20" s="125"/>
    </row>
    <row r="21" spans="1:8" ht="20.25" customHeight="1">
      <c r="A21" s="123" t="s">
        <v>8</v>
      </c>
      <c r="B21" s="58" t="s">
        <v>31</v>
      </c>
      <c r="C21" s="61">
        <v>60</v>
      </c>
      <c r="D21" s="61">
        <v>0.66</v>
      </c>
      <c r="E21" s="61">
        <v>0.12</v>
      </c>
      <c r="F21" s="61">
        <v>2.2799999999999998</v>
      </c>
      <c r="G21" s="61">
        <v>14.4</v>
      </c>
      <c r="H21" s="61">
        <v>982</v>
      </c>
    </row>
    <row r="22" spans="1:8" ht="28.5" customHeight="1">
      <c r="A22" s="123"/>
      <c r="B22" s="58" t="s">
        <v>113</v>
      </c>
      <c r="C22" s="61" t="s">
        <v>110</v>
      </c>
      <c r="D22" s="61">
        <v>11.5</v>
      </c>
      <c r="E22" s="61">
        <v>9.6999999999999993</v>
      </c>
      <c r="F22" s="61">
        <v>7.7</v>
      </c>
      <c r="G22" s="61">
        <v>164.9</v>
      </c>
      <c r="H22" s="61">
        <v>1027</v>
      </c>
    </row>
    <row r="23" spans="1:8" ht="29.25" customHeight="1">
      <c r="A23" s="123"/>
      <c r="B23" s="58" t="s">
        <v>112</v>
      </c>
      <c r="C23" s="61">
        <v>180</v>
      </c>
      <c r="D23" s="61">
        <v>6.3</v>
      </c>
      <c r="E23" s="61">
        <v>4.7</v>
      </c>
      <c r="F23" s="61">
        <v>39.200000000000003</v>
      </c>
      <c r="G23" s="61">
        <v>225</v>
      </c>
      <c r="H23" s="61">
        <v>307</v>
      </c>
    </row>
    <row r="24" spans="1:8" ht="29.25" customHeight="1">
      <c r="A24" s="123"/>
      <c r="B24" s="58" t="s">
        <v>35</v>
      </c>
      <c r="C24" s="61">
        <v>200</v>
      </c>
      <c r="D24" s="61">
        <v>0.38</v>
      </c>
      <c r="E24" s="61">
        <v>0.13</v>
      </c>
      <c r="F24" s="61">
        <v>18.2</v>
      </c>
      <c r="G24" s="61">
        <v>75.61</v>
      </c>
      <c r="H24" s="61">
        <v>667</v>
      </c>
    </row>
    <row r="25" spans="1:8" ht="21" customHeight="1">
      <c r="A25" s="123"/>
      <c r="B25" s="58" t="s">
        <v>11</v>
      </c>
      <c r="C25" s="61">
        <v>30</v>
      </c>
      <c r="D25" s="61">
        <v>2.25</v>
      </c>
      <c r="E25" s="61">
        <v>0.3</v>
      </c>
      <c r="F25" s="61">
        <v>15.3</v>
      </c>
      <c r="G25" s="61">
        <v>75</v>
      </c>
      <c r="H25" s="61" t="s">
        <v>13</v>
      </c>
    </row>
    <row r="26" spans="1:8">
      <c r="A26" s="123"/>
      <c r="B26" s="58" t="s">
        <v>86</v>
      </c>
      <c r="C26" s="61">
        <v>229</v>
      </c>
      <c r="D26" s="61">
        <v>3.4</v>
      </c>
      <c r="E26" s="61">
        <v>1.1000000000000001</v>
      </c>
      <c r="F26" s="61">
        <v>48</v>
      </c>
      <c r="G26" s="61">
        <v>220</v>
      </c>
      <c r="H26" s="61"/>
    </row>
    <row r="27" spans="1:8" ht="15.5">
      <c r="A27" s="107" t="s">
        <v>14</v>
      </c>
      <c r="B27" s="108"/>
      <c r="C27" s="63">
        <v>809</v>
      </c>
      <c r="D27" s="63">
        <v>24.49</v>
      </c>
      <c r="E27" s="63">
        <v>16.05</v>
      </c>
      <c r="F27" s="63">
        <v>130.68</v>
      </c>
      <c r="G27" s="63">
        <v>774.91</v>
      </c>
      <c r="H27" s="47"/>
    </row>
    <row r="28" spans="1:8" ht="15.5">
      <c r="A28" s="124" t="s">
        <v>36</v>
      </c>
      <c r="B28" s="127"/>
      <c r="C28" s="127"/>
      <c r="D28" s="127"/>
      <c r="E28" s="127"/>
      <c r="F28" s="127"/>
      <c r="G28" s="127"/>
      <c r="H28" s="127"/>
    </row>
    <row r="29" spans="1:8">
      <c r="A29" s="111" t="s">
        <v>15</v>
      </c>
      <c r="B29" s="58" t="s">
        <v>33</v>
      </c>
      <c r="C29" s="67">
        <v>60</v>
      </c>
      <c r="D29" s="68">
        <v>0.42</v>
      </c>
      <c r="E29" s="68">
        <v>0.06</v>
      </c>
      <c r="F29" s="68">
        <v>1.1399999999999999</v>
      </c>
      <c r="G29" s="68">
        <v>6.6</v>
      </c>
      <c r="H29" s="68">
        <v>982</v>
      </c>
    </row>
    <row r="30" spans="1:8" ht="42.5">
      <c r="A30" s="112"/>
      <c r="B30" s="58" t="s">
        <v>83</v>
      </c>
      <c r="C30" s="67" t="s">
        <v>66</v>
      </c>
      <c r="D30" s="68">
        <v>5.6</v>
      </c>
      <c r="E30" s="68">
        <v>7.2</v>
      </c>
      <c r="F30" s="68">
        <v>6.6</v>
      </c>
      <c r="G30" s="68">
        <v>114.5</v>
      </c>
      <c r="H30" s="68" t="s">
        <v>84</v>
      </c>
    </row>
    <row r="31" spans="1:8" ht="42.5">
      <c r="A31" s="112"/>
      <c r="B31" s="58" t="s">
        <v>115</v>
      </c>
      <c r="C31" s="67">
        <v>100</v>
      </c>
      <c r="D31" s="68">
        <v>13.9</v>
      </c>
      <c r="E31" s="68">
        <v>22.7</v>
      </c>
      <c r="F31" s="68">
        <v>7.1</v>
      </c>
      <c r="G31" s="68">
        <v>289</v>
      </c>
      <c r="H31" s="68">
        <v>1033</v>
      </c>
    </row>
    <row r="32" spans="1:8" ht="42.5">
      <c r="A32" s="112"/>
      <c r="B32" s="58" t="s">
        <v>116</v>
      </c>
      <c r="C32" s="67">
        <v>150</v>
      </c>
      <c r="D32" s="68">
        <v>8.1999999999999993</v>
      </c>
      <c r="E32" s="68">
        <v>5.3</v>
      </c>
      <c r="F32" s="68">
        <v>35.9</v>
      </c>
      <c r="G32" s="68">
        <v>224.6</v>
      </c>
      <c r="H32" s="68">
        <v>632</v>
      </c>
    </row>
    <row r="33" spans="1:14" ht="28.5">
      <c r="A33" s="112"/>
      <c r="B33" s="58" t="s">
        <v>117</v>
      </c>
      <c r="C33" s="67">
        <v>200</v>
      </c>
      <c r="D33" s="68">
        <v>7.0000000000000007E-2</v>
      </c>
      <c r="E33" s="68">
        <v>0.02</v>
      </c>
      <c r="F33" s="68">
        <v>28.4</v>
      </c>
      <c r="G33" s="68">
        <v>114</v>
      </c>
      <c r="H33" s="68">
        <v>846</v>
      </c>
      <c r="I33" s="7"/>
      <c r="J33" s="7"/>
      <c r="K33" s="7"/>
      <c r="L33" s="7"/>
      <c r="M33" s="7"/>
      <c r="N33" s="7"/>
    </row>
    <row r="34" spans="1:14">
      <c r="A34" s="112"/>
      <c r="B34" s="58" t="s">
        <v>11</v>
      </c>
      <c r="C34" s="67">
        <v>44</v>
      </c>
      <c r="D34" s="68">
        <v>3.3</v>
      </c>
      <c r="E34" s="68">
        <v>0.44</v>
      </c>
      <c r="F34" s="68">
        <v>22.4</v>
      </c>
      <c r="G34" s="68">
        <v>110</v>
      </c>
      <c r="H34" s="68" t="s">
        <v>13</v>
      </c>
      <c r="I34" s="7"/>
      <c r="J34" s="7"/>
      <c r="K34" s="7"/>
      <c r="L34" s="7"/>
      <c r="M34" s="7"/>
      <c r="N34" s="7"/>
    </row>
    <row r="35" spans="1:14">
      <c r="A35" s="112"/>
      <c r="B35" s="58" t="s">
        <v>16</v>
      </c>
      <c r="C35" s="67">
        <v>20</v>
      </c>
      <c r="D35" s="68">
        <v>1.32</v>
      </c>
      <c r="E35" s="68">
        <v>0.24</v>
      </c>
      <c r="F35" s="68">
        <v>7.92</v>
      </c>
      <c r="G35" s="68">
        <v>39</v>
      </c>
      <c r="H35" s="68" t="s">
        <v>13</v>
      </c>
      <c r="I35" s="7"/>
      <c r="J35" s="7"/>
      <c r="K35" s="7"/>
      <c r="L35" s="7"/>
      <c r="M35" s="7"/>
      <c r="N35" s="7"/>
    </row>
    <row r="36" spans="1:14" ht="15" customHeight="1">
      <c r="A36" s="112"/>
      <c r="B36" s="58" t="s">
        <v>114</v>
      </c>
      <c r="C36" s="67" t="s">
        <v>12</v>
      </c>
      <c r="D36" s="68">
        <v>0</v>
      </c>
      <c r="E36" s="68">
        <v>0</v>
      </c>
      <c r="F36" s="68">
        <v>24</v>
      </c>
      <c r="G36" s="68">
        <v>91</v>
      </c>
      <c r="H36" s="68" t="s">
        <v>13</v>
      </c>
      <c r="I36" s="7"/>
      <c r="J36" s="7"/>
      <c r="K36" s="7"/>
      <c r="L36" s="7"/>
      <c r="M36" s="7"/>
      <c r="N36" s="7"/>
    </row>
    <row r="37" spans="1:14" ht="15" customHeight="1">
      <c r="A37" s="107" t="s">
        <v>17</v>
      </c>
      <c r="B37" s="108"/>
      <c r="C37" s="69">
        <v>989</v>
      </c>
      <c r="D37" s="70">
        <v>33.47</v>
      </c>
      <c r="E37" s="70">
        <v>36.08</v>
      </c>
      <c r="F37" s="70">
        <v>137.41999999999999</v>
      </c>
      <c r="G37" s="70">
        <v>988.7</v>
      </c>
      <c r="H37" s="19"/>
      <c r="I37" s="7"/>
      <c r="J37" s="7"/>
      <c r="K37" s="7"/>
      <c r="L37" s="7"/>
      <c r="M37" s="7"/>
      <c r="N37" s="7"/>
    </row>
    <row r="38" spans="1:14" ht="15.5">
      <c r="A38" s="124" t="s">
        <v>42</v>
      </c>
      <c r="B38" s="127"/>
      <c r="C38" s="127"/>
      <c r="D38" s="127"/>
      <c r="E38" s="127"/>
      <c r="F38" s="127"/>
      <c r="G38" s="127"/>
      <c r="H38" s="127"/>
    </row>
    <row r="39" spans="1:14">
      <c r="A39" s="111" t="s">
        <v>15</v>
      </c>
      <c r="B39" s="58" t="s">
        <v>33</v>
      </c>
      <c r="C39" s="61">
        <v>80</v>
      </c>
      <c r="D39" s="61">
        <v>0.56000000000000005</v>
      </c>
      <c r="E39" s="61">
        <v>0.08</v>
      </c>
      <c r="F39" s="61">
        <v>1.52</v>
      </c>
      <c r="G39" s="61">
        <v>8.8000000000000007</v>
      </c>
      <c r="H39" s="61">
        <v>982</v>
      </c>
    </row>
    <row r="40" spans="1:14" ht="42.5">
      <c r="A40" s="112"/>
      <c r="B40" s="58" t="s">
        <v>83</v>
      </c>
      <c r="C40" s="61" t="s">
        <v>88</v>
      </c>
      <c r="D40" s="61">
        <v>7.35</v>
      </c>
      <c r="E40" s="61">
        <v>9.3000000000000007</v>
      </c>
      <c r="F40" s="61">
        <v>8.1999999999999993</v>
      </c>
      <c r="G40" s="61">
        <v>147.1</v>
      </c>
      <c r="H40" s="61" t="s">
        <v>84</v>
      </c>
    </row>
    <row r="41" spans="1:14" ht="42.5">
      <c r="A41" s="112"/>
      <c r="B41" s="58" t="s">
        <v>118</v>
      </c>
      <c r="C41" s="61">
        <v>110</v>
      </c>
      <c r="D41" s="61">
        <v>15.9</v>
      </c>
      <c r="E41" s="61">
        <v>25.8</v>
      </c>
      <c r="F41" s="61">
        <v>7.9</v>
      </c>
      <c r="G41" s="61">
        <v>327.8</v>
      </c>
      <c r="H41" s="61">
        <v>1033</v>
      </c>
    </row>
    <row r="42" spans="1:14" ht="28.5">
      <c r="A42" s="112"/>
      <c r="B42" s="58" t="s">
        <v>41</v>
      </c>
      <c r="C42" s="61">
        <v>180</v>
      </c>
      <c r="D42" s="61">
        <v>9.8000000000000007</v>
      </c>
      <c r="E42" s="61">
        <v>6.4</v>
      </c>
      <c r="F42" s="61">
        <v>43</v>
      </c>
      <c r="G42" s="61">
        <v>269.60000000000002</v>
      </c>
      <c r="H42" s="61">
        <v>632</v>
      </c>
    </row>
    <row r="43" spans="1:14" ht="28.5">
      <c r="A43" s="112"/>
      <c r="B43" s="58" t="s">
        <v>117</v>
      </c>
      <c r="C43" s="61">
        <v>200</v>
      </c>
      <c r="D43" s="61">
        <v>7.0000000000000007E-2</v>
      </c>
      <c r="E43" s="61">
        <v>0.02</v>
      </c>
      <c r="F43" s="61">
        <v>28.4</v>
      </c>
      <c r="G43" s="61">
        <v>114</v>
      </c>
      <c r="H43" s="61">
        <v>846</v>
      </c>
    </row>
    <row r="44" spans="1:14">
      <c r="A44" s="112"/>
      <c r="B44" s="58" t="s">
        <v>11</v>
      </c>
      <c r="C44" s="61">
        <v>38</v>
      </c>
      <c r="D44" s="61">
        <v>2.85</v>
      </c>
      <c r="E44" s="61">
        <v>0.38</v>
      </c>
      <c r="F44" s="61">
        <v>19.38</v>
      </c>
      <c r="G44" s="61">
        <v>95</v>
      </c>
      <c r="H44" s="61" t="s">
        <v>13</v>
      </c>
    </row>
    <row r="45" spans="1:14">
      <c r="A45" s="112"/>
      <c r="B45" s="58" t="s">
        <v>16</v>
      </c>
      <c r="C45" s="61">
        <v>20</v>
      </c>
      <c r="D45" s="61">
        <v>1.32</v>
      </c>
      <c r="E45" s="61">
        <v>0.24</v>
      </c>
      <c r="F45" s="61">
        <v>7.92</v>
      </c>
      <c r="G45" s="61">
        <v>39</v>
      </c>
      <c r="H45" s="61" t="s">
        <v>13</v>
      </c>
    </row>
    <row r="46" spans="1:14">
      <c r="A46" s="112"/>
      <c r="B46" s="58" t="s">
        <v>114</v>
      </c>
      <c r="C46" s="61" t="s">
        <v>12</v>
      </c>
      <c r="D46" s="61">
        <v>0</v>
      </c>
      <c r="E46" s="61">
        <v>0</v>
      </c>
      <c r="F46" s="61">
        <v>24</v>
      </c>
      <c r="G46" s="61">
        <v>91</v>
      </c>
      <c r="H46" s="61" t="s">
        <v>13</v>
      </c>
    </row>
    <row r="47" spans="1:14" ht="15" customHeight="1">
      <c r="A47" s="148" t="s">
        <v>17</v>
      </c>
      <c r="B47" s="113"/>
      <c r="C47" s="71">
        <v>1098</v>
      </c>
      <c r="D47" s="71">
        <v>38.51</v>
      </c>
      <c r="E47" s="71">
        <v>42.34</v>
      </c>
      <c r="F47" s="71">
        <v>144.28</v>
      </c>
      <c r="G47" s="71">
        <v>1092.3</v>
      </c>
      <c r="H47" s="23"/>
    </row>
    <row r="48" spans="1:14">
      <c r="A48" s="117" t="s">
        <v>19</v>
      </c>
      <c r="B48" s="73" t="s">
        <v>119</v>
      </c>
      <c r="C48" s="61">
        <v>70</v>
      </c>
      <c r="D48" s="61">
        <v>3.5</v>
      </c>
      <c r="E48" s="61">
        <v>20.3</v>
      </c>
      <c r="F48" s="61">
        <v>35</v>
      </c>
      <c r="G48" s="61">
        <v>329</v>
      </c>
      <c r="H48" s="61"/>
    </row>
    <row r="49" spans="1:8">
      <c r="A49" s="117"/>
      <c r="B49" s="73" t="s">
        <v>20</v>
      </c>
      <c r="C49" s="61">
        <v>200</v>
      </c>
      <c r="D49" s="61">
        <v>5.8</v>
      </c>
      <c r="E49" s="61">
        <v>6.4</v>
      </c>
      <c r="F49" s="61">
        <v>9.4</v>
      </c>
      <c r="G49" s="61">
        <v>120</v>
      </c>
      <c r="H49" s="61">
        <v>997</v>
      </c>
    </row>
    <row r="50" spans="1:8" ht="15.5">
      <c r="A50" s="109" t="s">
        <v>21</v>
      </c>
      <c r="B50" s="109"/>
      <c r="C50" s="72">
        <v>270</v>
      </c>
      <c r="D50" s="63">
        <v>9.3000000000000007</v>
      </c>
      <c r="E50" s="63">
        <v>26.7</v>
      </c>
      <c r="F50" s="63">
        <v>44.4</v>
      </c>
      <c r="G50" s="63">
        <v>449</v>
      </c>
      <c r="H50" s="46"/>
    </row>
    <row r="51" spans="1:8" ht="15.5">
      <c r="A51" s="137" t="s">
        <v>43</v>
      </c>
      <c r="B51" s="137"/>
      <c r="C51" s="27"/>
      <c r="D51" s="28">
        <f>D19+D37</f>
        <v>56.54</v>
      </c>
      <c r="E51" s="28">
        <f>E19+E37</f>
        <v>51.19</v>
      </c>
      <c r="F51" s="28">
        <f>F19+F37</f>
        <v>258.74</v>
      </c>
      <c r="G51" s="28">
        <f>G19+G37</f>
        <v>1711.31</v>
      </c>
      <c r="H51" s="29"/>
    </row>
    <row r="52" spans="1:8" ht="15.5">
      <c r="A52" s="30" t="s">
        <v>44</v>
      </c>
      <c r="B52" s="31"/>
      <c r="C52" s="32"/>
      <c r="D52" s="33">
        <f>D27+D47</f>
        <v>63</v>
      </c>
      <c r="E52" s="33">
        <f>E27+E47</f>
        <v>58.39</v>
      </c>
      <c r="F52" s="33">
        <f>F27+F47</f>
        <v>274.96000000000004</v>
      </c>
      <c r="G52" s="33">
        <f>G27+G47</f>
        <v>1867.21</v>
      </c>
      <c r="H52" s="34"/>
    </row>
    <row r="53" spans="1:8" ht="15.5">
      <c r="A53" s="138" t="s">
        <v>78</v>
      </c>
      <c r="B53" s="138"/>
      <c r="C53" s="138"/>
      <c r="D53" s="138"/>
      <c r="E53" s="138"/>
      <c r="F53" s="138"/>
      <c r="G53" s="138"/>
      <c r="H53" s="138"/>
    </row>
    <row r="54" spans="1:8" ht="15.5">
      <c r="A54" s="102" t="s">
        <v>36</v>
      </c>
      <c r="B54" s="121"/>
      <c r="C54" s="121"/>
      <c r="D54" s="121"/>
      <c r="E54" s="121"/>
      <c r="F54" s="121"/>
      <c r="G54" s="121"/>
      <c r="H54" s="122"/>
    </row>
    <row r="55" spans="1:8" ht="42.5">
      <c r="A55" s="123" t="s">
        <v>8</v>
      </c>
      <c r="B55" s="58" t="s">
        <v>122</v>
      </c>
      <c r="C55" s="61" t="s">
        <v>120</v>
      </c>
      <c r="D55" s="61">
        <v>16.899999999999999</v>
      </c>
      <c r="E55" s="61">
        <v>24.6</v>
      </c>
      <c r="F55" s="61">
        <v>6.2</v>
      </c>
      <c r="G55" s="61">
        <v>314.8</v>
      </c>
      <c r="H55" s="61" t="s">
        <v>121</v>
      </c>
    </row>
    <row r="56" spans="1:8" ht="28.5">
      <c r="A56" s="123"/>
      <c r="B56" s="58" t="s">
        <v>123</v>
      </c>
      <c r="C56" s="61">
        <v>130</v>
      </c>
      <c r="D56" s="61">
        <v>3.1</v>
      </c>
      <c r="E56" s="61">
        <v>4.0999999999999996</v>
      </c>
      <c r="F56" s="61">
        <v>31.5</v>
      </c>
      <c r="G56" s="61">
        <v>176</v>
      </c>
      <c r="H56" s="61">
        <v>552</v>
      </c>
    </row>
    <row r="57" spans="1:8" ht="28.5">
      <c r="A57" s="123"/>
      <c r="B57" s="58" t="s">
        <v>124</v>
      </c>
      <c r="C57" s="61">
        <v>180</v>
      </c>
      <c r="D57" s="61">
        <v>0</v>
      </c>
      <c r="E57" s="61">
        <v>0</v>
      </c>
      <c r="F57" s="61">
        <v>24</v>
      </c>
      <c r="G57" s="61">
        <v>95</v>
      </c>
      <c r="H57" s="61">
        <v>902</v>
      </c>
    </row>
    <row r="58" spans="1:8">
      <c r="A58" s="123"/>
      <c r="B58" s="58" t="s">
        <v>11</v>
      </c>
      <c r="C58" s="61">
        <v>30</v>
      </c>
      <c r="D58" s="74">
        <v>2.2999999999999998</v>
      </c>
      <c r="E58" s="74">
        <v>0.31</v>
      </c>
      <c r="F58" s="74">
        <v>15.81</v>
      </c>
      <c r="G58" s="61">
        <v>77.5</v>
      </c>
      <c r="H58" s="74" t="s">
        <v>13</v>
      </c>
    </row>
    <row r="59" spans="1:8">
      <c r="A59" s="123"/>
      <c r="B59" s="58" t="s">
        <v>18</v>
      </c>
      <c r="C59" s="61">
        <v>137</v>
      </c>
      <c r="D59" s="61">
        <v>0.5</v>
      </c>
      <c r="E59" s="61">
        <v>0.5</v>
      </c>
      <c r="F59" s="61">
        <v>13.4</v>
      </c>
      <c r="G59" s="61">
        <v>64.3</v>
      </c>
      <c r="H59" s="61"/>
    </row>
    <row r="60" spans="1:8" ht="15.5">
      <c r="A60" s="107" t="s">
        <v>14</v>
      </c>
      <c r="B60" s="108"/>
      <c r="C60" s="63">
        <v>577</v>
      </c>
      <c r="D60" s="63">
        <v>22.8</v>
      </c>
      <c r="E60" s="63">
        <v>29.51</v>
      </c>
      <c r="F60" s="63">
        <v>90.91</v>
      </c>
      <c r="G60" s="63">
        <v>727.6</v>
      </c>
      <c r="H60" s="19"/>
    </row>
    <row r="61" spans="1:8" ht="15.5">
      <c r="A61" s="124" t="s">
        <v>42</v>
      </c>
      <c r="B61" s="127"/>
      <c r="C61" s="127"/>
      <c r="D61" s="127"/>
      <c r="E61" s="127"/>
      <c r="F61" s="127"/>
      <c r="G61" s="127"/>
      <c r="H61" s="127"/>
    </row>
    <row r="62" spans="1:8" ht="42.5">
      <c r="A62" s="123" t="s">
        <v>8</v>
      </c>
      <c r="B62" s="58" t="s">
        <v>122</v>
      </c>
      <c r="C62" s="61" t="s">
        <v>120</v>
      </c>
      <c r="D62" s="61">
        <v>16.899999999999999</v>
      </c>
      <c r="E62" s="61">
        <v>24.6</v>
      </c>
      <c r="F62" s="61">
        <v>6.2</v>
      </c>
      <c r="G62" s="61">
        <v>314.8</v>
      </c>
      <c r="H62" s="61" t="s">
        <v>121</v>
      </c>
    </row>
    <row r="63" spans="1:8" ht="28.5">
      <c r="A63" s="123"/>
      <c r="B63" s="58" t="s">
        <v>123</v>
      </c>
      <c r="C63" s="61">
        <v>180</v>
      </c>
      <c r="D63" s="61">
        <v>4.3</v>
      </c>
      <c r="E63" s="61">
        <v>5.7</v>
      </c>
      <c r="F63" s="61">
        <v>43.7</v>
      </c>
      <c r="G63" s="61">
        <v>243.8</v>
      </c>
      <c r="H63" s="61">
        <v>552</v>
      </c>
    </row>
    <row r="64" spans="1:8" ht="28.5">
      <c r="A64" s="123"/>
      <c r="B64" s="58" t="s">
        <v>124</v>
      </c>
      <c r="C64" s="61">
        <v>200</v>
      </c>
      <c r="D64" s="61">
        <v>0</v>
      </c>
      <c r="E64" s="61">
        <v>0</v>
      </c>
      <c r="F64" s="61">
        <v>24</v>
      </c>
      <c r="G64" s="61">
        <v>95</v>
      </c>
      <c r="H64" s="61">
        <v>902</v>
      </c>
    </row>
    <row r="65" spans="1:8">
      <c r="A65" s="123"/>
      <c r="B65" s="58" t="s">
        <v>11</v>
      </c>
      <c r="C65" s="61">
        <v>40</v>
      </c>
      <c r="D65" s="61">
        <v>3</v>
      </c>
      <c r="E65" s="61">
        <v>0.4</v>
      </c>
      <c r="F65" s="61">
        <v>20.399999999999999</v>
      </c>
      <c r="G65" s="61">
        <v>100</v>
      </c>
      <c r="H65" s="61" t="s">
        <v>13</v>
      </c>
    </row>
    <row r="66" spans="1:8">
      <c r="A66" s="123"/>
      <c r="B66" s="58" t="s">
        <v>18</v>
      </c>
      <c r="C66" s="61">
        <v>146</v>
      </c>
      <c r="D66" s="61">
        <v>0.57999999999999996</v>
      </c>
      <c r="E66" s="61">
        <v>0.57999999999999996</v>
      </c>
      <c r="F66" s="61">
        <v>14.3</v>
      </c>
      <c r="G66" s="61">
        <v>68.2</v>
      </c>
      <c r="H66" s="61"/>
    </row>
    <row r="67" spans="1:8" ht="15">
      <c r="A67" s="107" t="s">
        <v>14</v>
      </c>
      <c r="B67" s="108"/>
      <c r="C67" s="63">
        <v>666</v>
      </c>
      <c r="D67" s="75">
        <v>24.78</v>
      </c>
      <c r="E67" s="75">
        <v>31.28</v>
      </c>
      <c r="F67" s="75">
        <v>108.6</v>
      </c>
      <c r="G67" s="75">
        <v>821.8</v>
      </c>
      <c r="H67" s="22"/>
    </row>
    <row r="68" spans="1:8" ht="15.5">
      <c r="A68" s="124" t="s">
        <v>36</v>
      </c>
      <c r="B68" s="125"/>
      <c r="C68" s="125"/>
      <c r="D68" s="125"/>
      <c r="E68" s="125"/>
      <c r="F68" s="125"/>
      <c r="G68" s="125"/>
      <c r="H68" s="125"/>
    </row>
    <row r="69" spans="1:8" ht="25.5" customHeight="1">
      <c r="A69" s="123" t="s">
        <v>15</v>
      </c>
      <c r="B69" s="58" t="s">
        <v>125</v>
      </c>
      <c r="C69" s="61">
        <v>60</v>
      </c>
      <c r="D69" s="76">
        <v>0.66</v>
      </c>
      <c r="E69" s="76">
        <v>0.12</v>
      </c>
      <c r="F69" s="76">
        <v>2.2799999999999998</v>
      </c>
      <c r="G69" s="76">
        <v>14.4</v>
      </c>
      <c r="H69" s="77">
        <v>982</v>
      </c>
    </row>
    <row r="70" spans="1:8" ht="42.5">
      <c r="A70" s="123"/>
      <c r="B70" s="58" t="s">
        <v>126</v>
      </c>
      <c r="C70" s="61">
        <v>250</v>
      </c>
      <c r="D70" s="76">
        <v>4.5</v>
      </c>
      <c r="E70" s="76">
        <v>9.5</v>
      </c>
      <c r="F70" s="76">
        <v>12.3</v>
      </c>
      <c r="G70" s="76">
        <v>154</v>
      </c>
      <c r="H70" s="77">
        <v>156</v>
      </c>
    </row>
    <row r="71" spans="1:8" ht="42.5">
      <c r="A71" s="123"/>
      <c r="B71" s="58" t="s">
        <v>127</v>
      </c>
      <c r="C71" s="61">
        <v>110</v>
      </c>
      <c r="D71" s="76">
        <v>15</v>
      </c>
      <c r="E71" s="76">
        <v>8.6999999999999993</v>
      </c>
      <c r="F71" s="76">
        <v>6.6</v>
      </c>
      <c r="G71" s="76">
        <v>165.2</v>
      </c>
      <c r="H71" s="77">
        <v>1034</v>
      </c>
    </row>
    <row r="72" spans="1:8" ht="28.5">
      <c r="A72" s="123"/>
      <c r="B72" s="58" t="s">
        <v>22</v>
      </c>
      <c r="C72" s="61">
        <v>150</v>
      </c>
      <c r="D72" s="76">
        <v>3.06</v>
      </c>
      <c r="E72" s="76">
        <v>4.43</v>
      </c>
      <c r="F72" s="76">
        <v>20.04</v>
      </c>
      <c r="G72" s="76">
        <v>132</v>
      </c>
      <c r="H72" s="76">
        <v>371</v>
      </c>
    </row>
    <row r="73" spans="1:8" ht="28.5">
      <c r="A73" s="123"/>
      <c r="B73" s="58" t="s">
        <v>128</v>
      </c>
      <c r="C73" s="61">
        <v>200</v>
      </c>
      <c r="D73" s="76">
        <v>0.56999999999999995</v>
      </c>
      <c r="E73" s="76">
        <v>7.0000000000000007E-2</v>
      </c>
      <c r="F73" s="76">
        <v>24</v>
      </c>
      <c r="G73" s="76">
        <v>99</v>
      </c>
      <c r="H73" s="76">
        <v>611</v>
      </c>
    </row>
    <row r="74" spans="1:8">
      <c r="A74" s="123"/>
      <c r="B74" s="58" t="s">
        <v>11</v>
      </c>
      <c r="C74" s="61">
        <v>44</v>
      </c>
      <c r="D74" s="76">
        <v>3.3</v>
      </c>
      <c r="E74" s="76">
        <v>0.44</v>
      </c>
      <c r="F74" s="76">
        <v>22.44</v>
      </c>
      <c r="G74" s="76">
        <v>110</v>
      </c>
      <c r="H74" s="76" t="s">
        <v>13</v>
      </c>
    </row>
    <row r="75" spans="1:8">
      <c r="A75" s="123"/>
      <c r="B75" s="58" t="s">
        <v>16</v>
      </c>
      <c r="C75" s="61">
        <v>20</v>
      </c>
      <c r="D75" s="76">
        <v>1.32</v>
      </c>
      <c r="E75" s="76">
        <v>0.24</v>
      </c>
      <c r="F75" s="76">
        <v>7.92</v>
      </c>
      <c r="G75" s="76">
        <v>39</v>
      </c>
      <c r="H75" s="76" t="s">
        <v>13</v>
      </c>
    </row>
    <row r="76" spans="1:8">
      <c r="A76" s="123"/>
      <c r="B76" s="58" t="s">
        <v>18</v>
      </c>
      <c r="C76" s="61">
        <v>152</v>
      </c>
      <c r="D76" s="76">
        <v>0.6</v>
      </c>
      <c r="E76" s="76">
        <v>0.6</v>
      </c>
      <c r="F76" s="76">
        <v>14.8</v>
      </c>
      <c r="G76" s="76">
        <v>71.400000000000006</v>
      </c>
      <c r="H76" s="76"/>
    </row>
    <row r="77" spans="1:8" ht="15.5">
      <c r="A77" s="107" t="s">
        <v>17</v>
      </c>
      <c r="B77" s="108"/>
      <c r="C77" s="63">
        <v>986</v>
      </c>
      <c r="D77" s="75">
        <v>29.01</v>
      </c>
      <c r="E77" s="75">
        <v>24.1</v>
      </c>
      <c r="F77" s="75">
        <v>110.38</v>
      </c>
      <c r="G77" s="75">
        <v>785</v>
      </c>
      <c r="H77" s="19"/>
    </row>
    <row r="78" spans="1:8" ht="16.5" customHeight="1">
      <c r="A78" s="141" t="s">
        <v>42</v>
      </c>
      <c r="B78" s="127"/>
      <c r="C78" s="127"/>
      <c r="D78" s="127"/>
      <c r="E78" s="127"/>
      <c r="F78" s="127"/>
      <c r="G78" s="127"/>
      <c r="H78" s="127"/>
    </row>
    <row r="79" spans="1:8" ht="15.75" customHeight="1">
      <c r="A79" s="140" t="s">
        <v>15</v>
      </c>
      <c r="B79" s="58" t="s">
        <v>125</v>
      </c>
      <c r="C79" s="61">
        <v>100</v>
      </c>
      <c r="D79" s="61">
        <v>1.1000000000000001</v>
      </c>
      <c r="E79" s="61">
        <v>0.2</v>
      </c>
      <c r="F79" s="61">
        <v>3.8</v>
      </c>
      <c r="G79" s="61">
        <v>24</v>
      </c>
      <c r="H79" s="61">
        <v>982</v>
      </c>
    </row>
    <row r="80" spans="1:8" ht="42.5">
      <c r="A80" s="140"/>
      <c r="B80" s="58" t="s">
        <v>126</v>
      </c>
      <c r="C80" s="61">
        <v>300</v>
      </c>
      <c r="D80" s="61">
        <v>5.4</v>
      </c>
      <c r="E80" s="61">
        <v>11.4</v>
      </c>
      <c r="F80" s="61">
        <v>14.76</v>
      </c>
      <c r="G80" s="61">
        <v>184.8</v>
      </c>
      <c r="H80" s="74">
        <v>156</v>
      </c>
    </row>
    <row r="81" spans="1:8" ht="42.5">
      <c r="A81" s="140"/>
      <c r="B81" s="58" t="s">
        <v>129</v>
      </c>
      <c r="C81" s="61">
        <v>120</v>
      </c>
      <c r="D81" s="61">
        <v>16.899999999999999</v>
      </c>
      <c r="E81" s="61">
        <v>9.6</v>
      </c>
      <c r="F81" s="61">
        <v>7.3</v>
      </c>
      <c r="G81" s="61">
        <v>184</v>
      </c>
      <c r="H81" s="74">
        <v>1034</v>
      </c>
    </row>
    <row r="82" spans="1:8" ht="28.5">
      <c r="A82" s="140"/>
      <c r="B82" s="58" t="s">
        <v>22</v>
      </c>
      <c r="C82" s="61">
        <v>180</v>
      </c>
      <c r="D82" s="61">
        <v>3.6</v>
      </c>
      <c r="E82" s="61">
        <v>5.3</v>
      </c>
      <c r="F82" s="61">
        <v>24</v>
      </c>
      <c r="G82" s="61">
        <v>159</v>
      </c>
      <c r="H82" s="61">
        <v>371</v>
      </c>
    </row>
    <row r="83" spans="1:8" ht="28.5">
      <c r="A83" s="140"/>
      <c r="B83" s="58" t="s">
        <v>128</v>
      </c>
      <c r="C83" s="61">
        <v>200</v>
      </c>
      <c r="D83" s="61">
        <v>0.56999999999999995</v>
      </c>
      <c r="E83" s="61">
        <v>7.0000000000000007E-2</v>
      </c>
      <c r="F83" s="61">
        <v>24</v>
      </c>
      <c r="G83" s="61">
        <v>99</v>
      </c>
      <c r="H83" s="61">
        <v>611</v>
      </c>
    </row>
    <row r="84" spans="1:8">
      <c r="A84" s="140"/>
      <c r="B84" s="58" t="s">
        <v>11</v>
      </c>
      <c r="C84" s="61">
        <v>33</v>
      </c>
      <c r="D84" s="61">
        <v>2.4700000000000002</v>
      </c>
      <c r="E84" s="61">
        <v>0.33</v>
      </c>
      <c r="F84" s="61">
        <v>16.829999999999998</v>
      </c>
      <c r="G84" s="61">
        <v>82.5</v>
      </c>
      <c r="H84" s="61" t="s">
        <v>13</v>
      </c>
    </row>
    <row r="85" spans="1:8">
      <c r="A85" s="140"/>
      <c r="B85" s="58" t="s">
        <v>16</v>
      </c>
      <c r="C85" s="61">
        <v>20</v>
      </c>
      <c r="D85" s="61">
        <v>1.32</v>
      </c>
      <c r="E85" s="61">
        <v>0.24</v>
      </c>
      <c r="F85" s="61">
        <v>7.92</v>
      </c>
      <c r="G85" s="61">
        <v>39</v>
      </c>
      <c r="H85" s="61" t="s">
        <v>13</v>
      </c>
    </row>
    <row r="86" spans="1:8">
      <c r="A86" s="140"/>
      <c r="B86" s="58" t="s">
        <v>18</v>
      </c>
      <c r="C86" s="61">
        <v>152</v>
      </c>
      <c r="D86" s="61">
        <v>0.6</v>
      </c>
      <c r="E86" s="61">
        <v>0.6</v>
      </c>
      <c r="F86" s="61">
        <v>14.8</v>
      </c>
      <c r="G86" s="61">
        <v>71.400000000000006</v>
      </c>
      <c r="H86" s="61"/>
    </row>
    <row r="87" spans="1:8">
      <c r="A87" s="142" t="s">
        <v>17</v>
      </c>
      <c r="B87" s="143"/>
      <c r="C87" s="71">
        <v>1105</v>
      </c>
      <c r="D87" s="71">
        <v>31.96</v>
      </c>
      <c r="E87" s="71">
        <v>27.74</v>
      </c>
      <c r="F87" s="71">
        <v>113.41</v>
      </c>
      <c r="G87" s="71">
        <v>843.7</v>
      </c>
      <c r="H87" s="78"/>
    </row>
    <row r="88" spans="1:8" ht="42.5">
      <c r="A88" s="112" t="s">
        <v>19</v>
      </c>
      <c r="B88" s="58" t="s">
        <v>130</v>
      </c>
      <c r="C88" s="61">
        <v>75</v>
      </c>
      <c r="D88" s="61">
        <v>8.91</v>
      </c>
      <c r="E88" s="61">
        <v>8.02</v>
      </c>
      <c r="F88" s="61">
        <v>29.36</v>
      </c>
      <c r="G88" s="61">
        <v>225</v>
      </c>
      <c r="H88" s="61">
        <v>60</v>
      </c>
    </row>
    <row r="89" spans="1:8">
      <c r="A89" s="112"/>
      <c r="B89" s="58" t="s">
        <v>131</v>
      </c>
      <c r="C89" s="61">
        <v>200</v>
      </c>
      <c r="D89" s="61">
        <v>0.13</v>
      </c>
      <c r="E89" s="61">
        <v>1.4999999999999999E-2</v>
      </c>
      <c r="F89" s="61">
        <v>22.2</v>
      </c>
      <c r="G89" s="61">
        <v>89.6</v>
      </c>
      <c r="H89" s="61">
        <v>691</v>
      </c>
    </row>
    <row r="90" spans="1:8" ht="15.5">
      <c r="A90" s="109" t="s">
        <v>21</v>
      </c>
      <c r="B90" s="110"/>
      <c r="C90" s="63">
        <v>275</v>
      </c>
      <c r="D90" s="63">
        <v>9.0399999999999991</v>
      </c>
      <c r="E90" s="63">
        <v>8.0350000000000001</v>
      </c>
      <c r="F90" s="63">
        <v>51.56</v>
      </c>
      <c r="G90" s="63">
        <v>314.60000000000002</v>
      </c>
      <c r="H90" s="64"/>
    </row>
    <row r="91" spans="1:8" ht="15.5">
      <c r="A91" s="126" t="s">
        <v>45</v>
      </c>
      <c r="B91" s="126"/>
      <c r="C91" s="27"/>
      <c r="D91" s="28">
        <f>D60+D77</f>
        <v>51.81</v>
      </c>
      <c r="E91" s="28">
        <f>E60+E77</f>
        <v>53.61</v>
      </c>
      <c r="F91" s="28">
        <f>F60+F77</f>
        <v>201.29</v>
      </c>
      <c r="G91" s="28">
        <f>G60+G77</f>
        <v>1512.6</v>
      </c>
      <c r="H91" s="29"/>
    </row>
    <row r="92" spans="1:8" ht="15.5">
      <c r="A92" s="30" t="s">
        <v>46</v>
      </c>
      <c r="B92" s="31"/>
      <c r="C92" s="32"/>
      <c r="D92" s="33">
        <f>D67+D87</f>
        <v>56.74</v>
      </c>
      <c r="E92" s="33">
        <f>E67+E87</f>
        <v>59.019999999999996</v>
      </c>
      <c r="F92" s="33">
        <f>F67+F87</f>
        <v>222.01</v>
      </c>
      <c r="G92" s="33">
        <f>G67+G87</f>
        <v>1665.5</v>
      </c>
      <c r="H92" s="34"/>
    </row>
    <row r="93" spans="1:8" ht="15.5">
      <c r="A93" s="138" t="s">
        <v>79</v>
      </c>
      <c r="B93" s="138"/>
      <c r="C93" s="138"/>
      <c r="D93" s="138"/>
      <c r="E93" s="138"/>
      <c r="F93" s="138"/>
      <c r="G93" s="138"/>
      <c r="H93" s="138"/>
    </row>
    <row r="94" spans="1:8" ht="15.5">
      <c r="A94" s="102" t="s">
        <v>36</v>
      </c>
      <c r="B94" s="121"/>
      <c r="C94" s="121"/>
      <c r="D94" s="121"/>
      <c r="E94" s="121"/>
      <c r="F94" s="121"/>
      <c r="G94" s="121"/>
      <c r="H94" s="122"/>
    </row>
    <row r="95" spans="1:8" ht="42.5">
      <c r="A95" s="111" t="s">
        <v>8</v>
      </c>
      <c r="B95" s="58" t="s">
        <v>133</v>
      </c>
      <c r="C95" s="67" t="s">
        <v>132</v>
      </c>
      <c r="D95" s="67">
        <v>5.09</v>
      </c>
      <c r="E95" s="67">
        <v>6.07</v>
      </c>
      <c r="F95" s="67">
        <v>35.47</v>
      </c>
      <c r="G95" s="67">
        <v>217</v>
      </c>
      <c r="H95" s="67">
        <v>898</v>
      </c>
    </row>
    <row r="96" spans="1:8" ht="28.5">
      <c r="A96" s="112"/>
      <c r="B96" s="58" t="s">
        <v>91</v>
      </c>
      <c r="C96" s="67">
        <v>200</v>
      </c>
      <c r="D96" s="67">
        <v>1.74</v>
      </c>
      <c r="E96" s="67">
        <v>1.76</v>
      </c>
      <c r="F96" s="67">
        <v>16.600000000000001</v>
      </c>
      <c r="G96" s="67">
        <v>89</v>
      </c>
      <c r="H96" s="67">
        <v>987</v>
      </c>
    </row>
    <row r="97" spans="1:12" ht="28.5">
      <c r="A97" s="112"/>
      <c r="B97" s="58" t="s">
        <v>90</v>
      </c>
      <c r="C97" s="101" t="s">
        <v>200</v>
      </c>
      <c r="D97" s="67">
        <v>10.039999999999999</v>
      </c>
      <c r="E97" s="67">
        <v>16.5</v>
      </c>
      <c r="F97" s="67">
        <v>20.53</v>
      </c>
      <c r="G97" s="67">
        <v>275</v>
      </c>
      <c r="H97" s="67">
        <v>1017</v>
      </c>
    </row>
    <row r="98" spans="1:12">
      <c r="A98" s="112"/>
      <c r="B98" s="58" t="s">
        <v>55</v>
      </c>
      <c r="C98" s="67">
        <v>171</v>
      </c>
      <c r="D98" s="67">
        <v>0.68400000000000005</v>
      </c>
      <c r="E98" s="67">
        <v>0.51</v>
      </c>
      <c r="F98" s="67">
        <v>17.61</v>
      </c>
      <c r="G98" s="67">
        <v>80.3</v>
      </c>
      <c r="H98" s="67"/>
    </row>
    <row r="99" spans="1:12" ht="15.5">
      <c r="A99" s="107" t="s">
        <v>14</v>
      </c>
      <c r="B99" s="108"/>
      <c r="C99" s="69">
        <v>636</v>
      </c>
      <c r="D99" s="69">
        <v>17.54</v>
      </c>
      <c r="E99" s="69">
        <v>24.84</v>
      </c>
      <c r="F99" s="69">
        <v>90.21</v>
      </c>
      <c r="G99" s="69">
        <v>661.3</v>
      </c>
      <c r="H99" s="19"/>
      <c r="J99" s="13"/>
      <c r="K99" s="14"/>
      <c r="L99" s="7"/>
    </row>
    <row r="100" spans="1:12" ht="15.5">
      <c r="A100" s="124" t="s">
        <v>42</v>
      </c>
      <c r="B100" s="127"/>
      <c r="C100" s="127"/>
      <c r="D100" s="127"/>
      <c r="E100" s="127"/>
      <c r="F100" s="127"/>
      <c r="G100" s="127"/>
      <c r="H100" s="127"/>
      <c r="J100" s="13"/>
      <c r="K100" s="14"/>
      <c r="L100" s="7"/>
    </row>
    <row r="101" spans="1:12" ht="42.5">
      <c r="A101" s="111" t="s">
        <v>8</v>
      </c>
      <c r="B101" s="58" t="s">
        <v>133</v>
      </c>
      <c r="C101" s="67" t="s">
        <v>85</v>
      </c>
      <c r="D101" s="67">
        <v>5.65</v>
      </c>
      <c r="E101" s="67">
        <v>6.39</v>
      </c>
      <c r="F101" s="67">
        <v>39.409999999999997</v>
      </c>
      <c r="G101" s="67">
        <v>237</v>
      </c>
      <c r="H101" s="67">
        <v>898</v>
      </c>
      <c r="J101" s="13"/>
      <c r="K101" s="14"/>
      <c r="L101" s="7"/>
    </row>
    <row r="102" spans="1:12" ht="28.5">
      <c r="A102" s="112"/>
      <c r="B102" s="58" t="s">
        <v>91</v>
      </c>
      <c r="C102" s="67">
        <v>200</v>
      </c>
      <c r="D102" s="67">
        <v>1.74</v>
      </c>
      <c r="E102" s="67">
        <v>1.76</v>
      </c>
      <c r="F102" s="67">
        <v>16.600000000000001</v>
      </c>
      <c r="G102" s="67">
        <v>89</v>
      </c>
      <c r="H102" s="67">
        <v>987</v>
      </c>
      <c r="J102" s="13"/>
      <c r="K102" s="14"/>
      <c r="L102" s="7"/>
    </row>
    <row r="103" spans="1:12" ht="28.5">
      <c r="A103" s="112"/>
      <c r="B103" s="58" t="s">
        <v>90</v>
      </c>
      <c r="C103" s="101" t="s">
        <v>200</v>
      </c>
      <c r="D103" s="67">
        <v>7.7</v>
      </c>
      <c r="E103" s="67">
        <v>13.5</v>
      </c>
      <c r="F103" s="67">
        <v>20.5</v>
      </c>
      <c r="G103" s="67">
        <v>239</v>
      </c>
      <c r="H103" s="67">
        <v>1017</v>
      </c>
      <c r="J103" s="13"/>
      <c r="K103" s="14"/>
      <c r="L103" s="7"/>
    </row>
    <row r="104" spans="1:12">
      <c r="A104" s="112"/>
      <c r="B104" s="58" t="s">
        <v>55</v>
      </c>
      <c r="C104" s="67">
        <v>175</v>
      </c>
      <c r="D104" s="67">
        <v>0.7</v>
      </c>
      <c r="E104" s="67">
        <v>0.52</v>
      </c>
      <c r="F104" s="67">
        <v>18.02</v>
      </c>
      <c r="G104" s="67">
        <v>82.5</v>
      </c>
      <c r="H104" s="67"/>
      <c r="J104" s="13"/>
      <c r="K104" s="14"/>
      <c r="L104" s="7"/>
    </row>
    <row r="105" spans="1:12" ht="16.5" customHeight="1">
      <c r="A105" s="128" t="s">
        <v>14</v>
      </c>
      <c r="B105" s="129"/>
      <c r="C105" s="69">
        <v>665</v>
      </c>
      <c r="D105" s="69">
        <v>15.79</v>
      </c>
      <c r="E105" s="69">
        <v>22.17</v>
      </c>
      <c r="F105" s="69">
        <v>94.53</v>
      </c>
      <c r="G105" s="69">
        <v>647.5</v>
      </c>
      <c r="H105" s="22"/>
    </row>
    <row r="106" spans="1:12" ht="15.5">
      <c r="A106" s="102" t="s">
        <v>36</v>
      </c>
      <c r="B106" s="103"/>
      <c r="C106" s="103"/>
      <c r="D106" s="103"/>
      <c r="E106" s="103"/>
      <c r="F106" s="103"/>
      <c r="G106" s="103"/>
      <c r="H106" s="106"/>
      <c r="J106" s="12"/>
    </row>
    <row r="107" spans="1:12" ht="45" customHeight="1">
      <c r="A107" s="111" t="s">
        <v>15</v>
      </c>
      <c r="B107" s="58" t="s">
        <v>134</v>
      </c>
      <c r="C107" s="61" t="s">
        <v>104</v>
      </c>
      <c r="D107" s="61">
        <v>5.5350000000000001</v>
      </c>
      <c r="E107" s="61">
        <v>12.1</v>
      </c>
      <c r="F107" s="61">
        <v>10.039999999999999</v>
      </c>
      <c r="G107" s="61">
        <v>171.2</v>
      </c>
      <c r="H107" s="61">
        <v>1005</v>
      </c>
      <c r="J107" s="12"/>
    </row>
    <row r="108" spans="1:12" ht="63" customHeight="1">
      <c r="A108" s="112"/>
      <c r="B108" s="58" t="s">
        <v>135</v>
      </c>
      <c r="C108" s="61">
        <v>105</v>
      </c>
      <c r="D108" s="61">
        <v>14.55</v>
      </c>
      <c r="E108" s="61">
        <v>21.44</v>
      </c>
      <c r="F108" s="61">
        <v>8.26</v>
      </c>
      <c r="G108" s="61">
        <v>284</v>
      </c>
      <c r="H108" s="61">
        <v>628</v>
      </c>
      <c r="J108" s="12"/>
    </row>
    <row r="109" spans="1:12" ht="28.5">
      <c r="A109" s="112"/>
      <c r="B109" s="58" t="s">
        <v>99</v>
      </c>
      <c r="C109" s="61">
        <v>150</v>
      </c>
      <c r="D109" s="61">
        <v>4.4000000000000004</v>
      </c>
      <c r="E109" s="61">
        <v>3.93</v>
      </c>
      <c r="F109" s="61">
        <v>25.33</v>
      </c>
      <c r="G109" s="61">
        <v>187</v>
      </c>
      <c r="H109" s="61">
        <v>307</v>
      </c>
      <c r="J109" s="12"/>
    </row>
    <row r="110" spans="1:12">
      <c r="A110" s="112"/>
      <c r="B110" s="58" t="s">
        <v>100</v>
      </c>
      <c r="C110" s="61" t="s">
        <v>32</v>
      </c>
      <c r="D110" s="61">
        <v>0.22</v>
      </c>
      <c r="E110" s="61">
        <v>0.05</v>
      </c>
      <c r="F110" s="61">
        <v>13.7</v>
      </c>
      <c r="G110" s="61">
        <v>56</v>
      </c>
      <c r="H110" s="61">
        <v>432</v>
      </c>
      <c r="J110" s="12"/>
    </row>
    <row r="111" spans="1:12">
      <c r="A111" s="112"/>
      <c r="B111" s="58" t="s">
        <v>11</v>
      </c>
      <c r="C111" s="61">
        <v>50</v>
      </c>
      <c r="D111" s="61">
        <v>3.75</v>
      </c>
      <c r="E111" s="61">
        <v>0.5</v>
      </c>
      <c r="F111" s="61">
        <v>25.5</v>
      </c>
      <c r="G111" s="61">
        <v>125</v>
      </c>
      <c r="H111" s="61" t="s">
        <v>13</v>
      </c>
    </row>
    <row r="112" spans="1:12">
      <c r="A112" s="112"/>
      <c r="B112" s="58" t="s">
        <v>16</v>
      </c>
      <c r="C112" s="61">
        <v>30</v>
      </c>
      <c r="D112" s="61">
        <v>2.97</v>
      </c>
      <c r="E112" s="61">
        <v>0.54</v>
      </c>
      <c r="F112" s="61">
        <v>17.82</v>
      </c>
      <c r="G112" s="61">
        <v>59</v>
      </c>
      <c r="H112" s="61" t="s">
        <v>13</v>
      </c>
    </row>
    <row r="113" spans="1:8" ht="15.75" customHeight="1">
      <c r="A113" s="112"/>
      <c r="B113" s="58" t="s">
        <v>18</v>
      </c>
      <c r="C113" s="61">
        <v>162</v>
      </c>
      <c r="D113" s="61">
        <v>0.64800000000000002</v>
      </c>
      <c r="E113" s="61">
        <v>0.64800000000000002</v>
      </c>
      <c r="F113" s="61">
        <v>15.87</v>
      </c>
      <c r="G113" s="61">
        <v>76.400000000000006</v>
      </c>
      <c r="H113" s="61" t="s">
        <v>13</v>
      </c>
    </row>
    <row r="114" spans="1:8" ht="15.75" customHeight="1">
      <c r="A114" s="128" t="s">
        <v>17</v>
      </c>
      <c r="B114" s="129"/>
      <c r="C114" s="63">
        <v>981</v>
      </c>
      <c r="D114" s="63">
        <v>32.03</v>
      </c>
      <c r="E114" s="63">
        <v>39.28</v>
      </c>
      <c r="F114" s="63">
        <v>116.2</v>
      </c>
      <c r="G114" s="63">
        <v>958.6</v>
      </c>
      <c r="H114" s="45"/>
    </row>
    <row r="115" spans="1:8" ht="15.5">
      <c r="A115" s="102" t="s">
        <v>42</v>
      </c>
      <c r="B115" s="104"/>
      <c r="C115" s="104"/>
      <c r="D115" s="104"/>
      <c r="E115" s="104"/>
      <c r="F115" s="104"/>
      <c r="G115" s="104"/>
      <c r="H115" s="105"/>
    </row>
    <row r="116" spans="1:8" ht="61.5" customHeight="1">
      <c r="A116" s="111" t="s">
        <v>15</v>
      </c>
      <c r="B116" s="58" t="s">
        <v>134</v>
      </c>
      <c r="C116" s="61" t="s">
        <v>104</v>
      </c>
      <c r="D116" s="61">
        <v>5.5350000000000001</v>
      </c>
      <c r="E116" s="61">
        <v>12.1</v>
      </c>
      <c r="F116" s="61">
        <v>10.039999999999999</v>
      </c>
      <c r="G116" s="61">
        <v>171.2</v>
      </c>
      <c r="H116" s="61">
        <v>1005</v>
      </c>
    </row>
    <row r="117" spans="1:8" ht="62.25" customHeight="1">
      <c r="A117" s="112"/>
      <c r="B117" s="58" t="s">
        <v>136</v>
      </c>
      <c r="C117" s="61">
        <v>115</v>
      </c>
      <c r="D117" s="61">
        <v>17.62</v>
      </c>
      <c r="E117" s="61">
        <v>25.79</v>
      </c>
      <c r="F117" s="61">
        <v>9.65</v>
      </c>
      <c r="G117" s="61">
        <v>341.2</v>
      </c>
      <c r="H117" s="61">
        <v>628</v>
      </c>
    </row>
    <row r="118" spans="1:8" ht="28.5">
      <c r="A118" s="112"/>
      <c r="B118" s="58" t="s">
        <v>99</v>
      </c>
      <c r="C118" s="61">
        <v>180</v>
      </c>
      <c r="D118" s="61">
        <v>6.3</v>
      </c>
      <c r="E118" s="61">
        <v>4.7</v>
      </c>
      <c r="F118" s="61">
        <v>39.200000000000003</v>
      </c>
      <c r="G118" s="61">
        <v>225</v>
      </c>
      <c r="H118" s="61">
        <v>307</v>
      </c>
    </row>
    <row r="119" spans="1:8">
      <c r="A119" s="112"/>
      <c r="B119" s="58" t="s">
        <v>100</v>
      </c>
      <c r="C119" s="61" t="s">
        <v>32</v>
      </c>
      <c r="D119" s="61">
        <v>0.22</v>
      </c>
      <c r="E119" s="61">
        <v>0.05</v>
      </c>
      <c r="F119" s="61">
        <v>13.7</v>
      </c>
      <c r="G119" s="61">
        <v>56</v>
      </c>
      <c r="H119" s="61">
        <v>432</v>
      </c>
    </row>
    <row r="120" spans="1:8">
      <c r="A120" s="112"/>
      <c r="B120" s="58" t="s">
        <v>11</v>
      </c>
      <c r="C120" s="61">
        <v>39</v>
      </c>
      <c r="D120" s="61">
        <v>2.95</v>
      </c>
      <c r="E120" s="61">
        <v>0.39</v>
      </c>
      <c r="F120" s="61">
        <v>19.89</v>
      </c>
      <c r="G120" s="61">
        <v>97.5</v>
      </c>
      <c r="H120" s="61" t="s">
        <v>13</v>
      </c>
    </row>
    <row r="121" spans="1:8">
      <c r="A121" s="112"/>
      <c r="B121" s="58" t="s">
        <v>16</v>
      </c>
      <c r="C121" s="61">
        <v>30</v>
      </c>
      <c r="D121" s="61">
        <v>2.97</v>
      </c>
      <c r="E121" s="61">
        <v>0.54</v>
      </c>
      <c r="F121" s="61">
        <v>17.82</v>
      </c>
      <c r="G121" s="61">
        <v>59</v>
      </c>
      <c r="H121" s="61" t="s">
        <v>13</v>
      </c>
    </row>
    <row r="122" spans="1:8">
      <c r="A122" s="112"/>
      <c r="B122" s="58" t="s">
        <v>18</v>
      </c>
      <c r="C122" s="61">
        <v>149</v>
      </c>
      <c r="D122" s="61">
        <v>0.59599999999999997</v>
      </c>
      <c r="E122" s="61">
        <v>0.59599999999999997</v>
      </c>
      <c r="F122" s="61">
        <v>14.6</v>
      </c>
      <c r="G122" s="61">
        <v>70.2</v>
      </c>
      <c r="H122" s="61" t="s">
        <v>13</v>
      </c>
    </row>
    <row r="123" spans="1:8" ht="28.5">
      <c r="A123" s="112"/>
      <c r="B123" s="58" t="s">
        <v>38</v>
      </c>
      <c r="C123" s="61" t="s">
        <v>12</v>
      </c>
      <c r="D123" s="61">
        <v>0</v>
      </c>
      <c r="E123" s="61">
        <v>0</v>
      </c>
      <c r="F123" s="61">
        <v>24</v>
      </c>
      <c r="G123" s="61">
        <v>91</v>
      </c>
      <c r="H123" s="61" t="s">
        <v>13</v>
      </c>
    </row>
    <row r="124" spans="1:8" ht="15.75" customHeight="1">
      <c r="A124" s="128" t="s">
        <v>17</v>
      </c>
      <c r="B124" s="131"/>
      <c r="C124" s="71">
        <v>1197</v>
      </c>
      <c r="D124" s="71">
        <v>36.191000000000003</v>
      </c>
      <c r="E124" s="71">
        <v>44.165999999999997</v>
      </c>
      <c r="F124" s="71">
        <v>148.9</v>
      </c>
      <c r="G124" s="71">
        <v>1111.0999999999999</v>
      </c>
      <c r="H124" s="23"/>
    </row>
    <row r="125" spans="1:8" ht="33" customHeight="1">
      <c r="A125" s="111" t="s">
        <v>19</v>
      </c>
      <c r="B125" s="58" t="s">
        <v>137</v>
      </c>
      <c r="C125" s="61">
        <v>75</v>
      </c>
      <c r="D125" s="61">
        <v>5.74</v>
      </c>
      <c r="E125" s="61">
        <v>5.8</v>
      </c>
      <c r="F125" s="61">
        <v>41.17</v>
      </c>
      <c r="G125" s="61">
        <v>240</v>
      </c>
      <c r="H125" s="61">
        <v>327</v>
      </c>
    </row>
    <row r="126" spans="1:8" ht="21" customHeight="1">
      <c r="A126" s="112"/>
      <c r="B126" s="58" t="s">
        <v>20</v>
      </c>
      <c r="C126" s="61">
        <v>200</v>
      </c>
      <c r="D126" s="61">
        <v>5.8</v>
      </c>
      <c r="E126" s="61">
        <v>6.4</v>
      </c>
      <c r="F126" s="61">
        <v>9.4</v>
      </c>
      <c r="G126" s="61">
        <v>120</v>
      </c>
      <c r="H126" s="61">
        <v>997</v>
      </c>
    </row>
    <row r="127" spans="1:8" ht="15.5">
      <c r="A127" s="16" t="s">
        <v>21</v>
      </c>
      <c r="B127" s="25"/>
      <c r="C127" s="63">
        <v>275</v>
      </c>
      <c r="D127" s="63">
        <v>11.54</v>
      </c>
      <c r="E127" s="63">
        <v>12.2</v>
      </c>
      <c r="F127" s="63">
        <v>50.57</v>
      </c>
      <c r="G127" s="63">
        <v>360</v>
      </c>
      <c r="H127" s="50"/>
    </row>
    <row r="128" spans="1:8" ht="15.5">
      <c r="A128" s="26" t="s">
        <v>47</v>
      </c>
      <c r="B128" s="35"/>
      <c r="C128" s="27"/>
      <c r="D128" s="28">
        <f>D99+D114</f>
        <v>49.57</v>
      </c>
      <c r="E128" s="28">
        <f>E99+E114</f>
        <v>64.12</v>
      </c>
      <c r="F128" s="28">
        <f>F99+F114</f>
        <v>206.41</v>
      </c>
      <c r="G128" s="28">
        <f>G99+G114</f>
        <v>1619.9</v>
      </c>
      <c r="H128" s="29"/>
    </row>
    <row r="129" spans="1:9" ht="15.5">
      <c r="A129" s="30" t="s">
        <v>48</v>
      </c>
      <c r="B129" s="26"/>
      <c r="C129" s="32"/>
      <c r="D129" s="33">
        <f>D114+D124</f>
        <v>68.221000000000004</v>
      </c>
      <c r="E129" s="33">
        <f>E114+E124</f>
        <v>83.445999999999998</v>
      </c>
      <c r="F129" s="33">
        <f>F114+F124</f>
        <v>265.10000000000002</v>
      </c>
      <c r="G129" s="33">
        <f>G114+G124</f>
        <v>2069.6999999999998</v>
      </c>
      <c r="H129" s="34"/>
    </row>
    <row r="130" spans="1:9" ht="15.5">
      <c r="A130" s="132" t="s">
        <v>95</v>
      </c>
      <c r="B130" s="133"/>
      <c r="C130" s="133"/>
      <c r="D130" s="133"/>
      <c r="E130" s="133"/>
      <c r="F130" s="133"/>
      <c r="G130" s="133"/>
      <c r="H130" s="134"/>
    </row>
    <row r="131" spans="1:9" ht="15.5">
      <c r="A131" s="102" t="s">
        <v>36</v>
      </c>
      <c r="B131" s="103"/>
      <c r="C131" s="103"/>
      <c r="D131" s="103"/>
      <c r="E131" s="103"/>
      <c r="F131" s="103"/>
      <c r="G131" s="103"/>
      <c r="H131" s="106"/>
    </row>
    <row r="132" spans="1:9" ht="56.5">
      <c r="A132" s="123" t="s">
        <v>8</v>
      </c>
      <c r="B132" s="58" t="s">
        <v>138</v>
      </c>
      <c r="C132" s="61" t="s">
        <v>120</v>
      </c>
      <c r="D132" s="61">
        <v>12.7</v>
      </c>
      <c r="E132" s="61">
        <v>13.54</v>
      </c>
      <c r="F132" s="61">
        <v>10.81</v>
      </c>
      <c r="G132" s="61">
        <v>215.6</v>
      </c>
      <c r="H132" s="61">
        <v>207</v>
      </c>
    </row>
    <row r="133" spans="1:9" ht="28.5">
      <c r="A133" s="123"/>
      <c r="B133" s="58" t="s">
        <v>41</v>
      </c>
      <c r="C133" s="61">
        <v>150</v>
      </c>
      <c r="D133" s="61">
        <v>8.1999999999999993</v>
      </c>
      <c r="E133" s="61">
        <v>5.3</v>
      </c>
      <c r="F133" s="61">
        <v>35.9</v>
      </c>
      <c r="G133" s="61">
        <v>224.6</v>
      </c>
      <c r="H133" s="61">
        <v>632</v>
      </c>
    </row>
    <row r="134" spans="1:9" ht="28.5">
      <c r="A134" s="123"/>
      <c r="B134" s="58" t="s">
        <v>139</v>
      </c>
      <c r="C134" s="61">
        <v>200</v>
      </c>
      <c r="D134" s="61">
        <v>0.97699999999999998</v>
      </c>
      <c r="E134" s="61">
        <v>5.1999999999999998E-2</v>
      </c>
      <c r="F134" s="61">
        <v>22.9</v>
      </c>
      <c r="G134" s="61">
        <v>96</v>
      </c>
      <c r="H134" s="61">
        <v>669</v>
      </c>
    </row>
    <row r="135" spans="1:9">
      <c r="A135" s="123"/>
      <c r="B135" s="58" t="s">
        <v>11</v>
      </c>
      <c r="C135" s="61">
        <v>39</v>
      </c>
      <c r="D135" s="61">
        <v>2.95</v>
      </c>
      <c r="E135" s="61">
        <v>0.39</v>
      </c>
      <c r="F135" s="61">
        <v>19.89</v>
      </c>
      <c r="G135" s="61">
        <v>97.5</v>
      </c>
      <c r="H135" s="61" t="s">
        <v>13</v>
      </c>
    </row>
    <row r="136" spans="1:9">
      <c r="A136" s="123"/>
      <c r="B136" s="58" t="s">
        <v>86</v>
      </c>
      <c r="C136" s="61">
        <v>235</v>
      </c>
      <c r="D136" s="61">
        <v>3.52</v>
      </c>
      <c r="E136" s="61">
        <v>1.17</v>
      </c>
      <c r="F136" s="61">
        <v>49.35</v>
      </c>
      <c r="G136" s="61">
        <v>225</v>
      </c>
      <c r="H136" s="61" t="s">
        <v>13</v>
      </c>
    </row>
    <row r="137" spans="1:9" ht="15.75" customHeight="1">
      <c r="A137" s="128" t="s">
        <v>14</v>
      </c>
      <c r="B137" s="129"/>
      <c r="C137" s="63">
        <v>724</v>
      </c>
      <c r="D137" s="63">
        <v>28.347000000000001</v>
      </c>
      <c r="E137" s="63">
        <v>20.452000000000002</v>
      </c>
      <c r="F137" s="63">
        <v>138.85</v>
      </c>
      <c r="G137" s="63">
        <v>858.7</v>
      </c>
      <c r="H137" s="22"/>
      <c r="I137" s="7"/>
    </row>
    <row r="138" spans="1:9" ht="15.5">
      <c r="A138" s="102" t="s">
        <v>42</v>
      </c>
      <c r="B138" s="103"/>
      <c r="C138" s="103"/>
      <c r="D138" s="103"/>
      <c r="E138" s="103"/>
      <c r="F138" s="103"/>
      <c r="G138" s="103"/>
      <c r="H138" s="106"/>
      <c r="I138" s="15"/>
    </row>
    <row r="139" spans="1:9" ht="18" customHeight="1">
      <c r="A139" s="123" t="s">
        <v>8</v>
      </c>
      <c r="B139" s="79" t="s">
        <v>33</v>
      </c>
      <c r="C139" s="61">
        <v>50</v>
      </c>
      <c r="D139" s="61">
        <v>0.35</v>
      </c>
      <c r="E139" s="61">
        <v>0.05</v>
      </c>
      <c r="F139" s="61">
        <v>0.95</v>
      </c>
      <c r="G139" s="61">
        <v>5.5</v>
      </c>
      <c r="H139" s="61">
        <v>982</v>
      </c>
      <c r="I139" s="15"/>
    </row>
    <row r="140" spans="1:9" ht="62.25" customHeight="1">
      <c r="A140" s="123"/>
      <c r="B140" s="58" t="s">
        <v>140</v>
      </c>
      <c r="C140" s="61" t="s">
        <v>120</v>
      </c>
      <c r="D140" s="61">
        <v>12.7</v>
      </c>
      <c r="E140" s="61">
        <v>13.54</v>
      </c>
      <c r="F140" s="61">
        <v>10.81</v>
      </c>
      <c r="G140" s="61">
        <v>215.6</v>
      </c>
      <c r="H140" s="61">
        <v>207</v>
      </c>
      <c r="I140" s="15"/>
    </row>
    <row r="141" spans="1:9" ht="29.25" customHeight="1">
      <c r="A141" s="123"/>
      <c r="B141" s="58" t="s">
        <v>41</v>
      </c>
      <c r="C141" s="61">
        <v>150</v>
      </c>
      <c r="D141" s="61">
        <v>8.1999999999999993</v>
      </c>
      <c r="E141" s="61">
        <v>5.3</v>
      </c>
      <c r="F141" s="61">
        <v>35.9</v>
      </c>
      <c r="G141" s="61">
        <v>224.6</v>
      </c>
      <c r="H141" s="61">
        <v>632</v>
      </c>
      <c r="I141" s="15"/>
    </row>
    <row r="142" spans="1:9" ht="29.25" customHeight="1">
      <c r="A142" s="123"/>
      <c r="B142" s="58" t="s">
        <v>139</v>
      </c>
      <c r="C142" s="61">
        <v>200</v>
      </c>
      <c r="D142" s="61">
        <v>0.97699999999999998</v>
      </c>
      <c r="E142" s="61">
        <v>5.1999999999999998E-2</v>
      </c>
      <c r="F142" s="61">
        <v>22.9</v>
      </c>
      <c r="G142" s="61">
        <v>96</v>
      </c>
      <c r="H142" s="61">
        <v>669</v>
      </c>
      <c r="I142" s="15"/>
    </row>
    <row r="143" spans="1:9" ht="18" customHeight="1">
      <c r="A143" s="123"/>
      <c r="B143" s="58" t="s">
        <v>11</v>
      </c>
      <c r="C143" s="61">
        <v>39</v>
      </c>
      <c r="D143" s="61">
        <v>2.95</v>
      </c>
      <c r="E143" s="61">
        <v>0.39</v>
      </c>
      <c r="F143" s="61">
        <v>19.89</v>
      </c>
      <c r="G143" s="61">
        <v>97.5</v>
      </c>
      <c r="H143" s="61" t="s">
        <v>13</v>
      </c>
      <c r="I143" s="15"/>
    </row>
    <row r="144" spans="1:9">
      <c r="A144" s="123"/>
      <c r="B144" s="58" t="s">
        <v>86</v>
      </c>
      <c r="C144" s="61">
        <v>231</v>
      </c>
      <c r="D144" s="61">
        <v>3.4649999999999999</v>
      </c>
      <c r="E144" s="61">
        <v>1.1499999999999999</v>
      </c>
      <c r="F144" s="61">
        <v>48.51</v>
      </c>
      <c r="G144" s="61">
        <v>221.7</v>
      </c>
      <c r="H144" s="61" t="s">
        <v>13</v>
      </c>
      <c r="I144" s="7"/>
    </row>
    <row r="145" spans="1:10" ht="15.75" customHeight="1">
      <c r="A145" s="128" t="s">
        <v>14</v>
      </c>
      <c r="B145" s="129"/>
      <c r="C145" s="63">
        <v>770</v>
      </c>
      <c r="D145" s="63">
        <v>28.641999999999999</v>
      </c>
      <c r="E145" s="63">
        <v>20.481999999999999</v>
      </c>
      <c r="F145" s="63">
        <v>138.96</v>
      </c>
      <c r="G145" s="63">
        <v>860.9</v>
      </c>
      <c r="H145" s="22"/>
      <c r="I145" s="15"/>
      <c r="J145" s="7"/>
    </row>
    <row r="146" spans="1:10" ht="15.75" customHeight="1">
      <c r="A146" s="102" t="s">
        <v>36</v>
      </c>
      <c r="B146" s="103"/>
      <c r="C146" s="103"/>
      <c r="D146" s="103"/>
      <c r="E146" s="103"/>
      <c r="F146" s="103"/>
      <c r="G146" s="103"/>
      <c r="H146" s="106"/>
      <c r="I146" s="15"/>
      <c r="J146" s="7"/>
    </row>
    <row r="147" spans="1:10" ht="15.75" customHeight="1">
      <c r="A147" s="111" t="s">
        <v>15</v>
      </c>
      <c r="B147" s="58" t="s">
        <v>31</v>
      </c>
      <c r="C147" s="61">
        <v>60</v>
      </c>
      <c r="D147" s="61">
        <v>0.66</v>
      </c>
      <c r="E147" s="61">
        <v>0.12</v>
      </c>
      <c r="F147" s="61">
        <v>2.2799999999999998</v>
      </c>
      <c r="G147" s="61">
        <v>14.4</v>
      </c>
      <c r="H147" s="61">
        <v>982</v>
      </c>
      <c r="I147" s="15"/>
      <c r="J147" s="7"/>
    </row>
    <row r="148" spans="1:10" ht="55.5" customHeight="1">
      <c r="A148" s="112"/>
      <c r="B148" s="58" t="s">
        <v>142</v>
      </c>
      <c r="C148" s="61" t="s">
        <v>88</v>
      </c>
      <c r="D148" s="61">
        <v>7.34</v>
      </c>
      <c r="E148" s="61">
        <v>9.07</v>
      </c>
      <c r="F148" s="61">
        <v>8.3000000000000007</v>
      </c>
      <c r="G148" s="61">
        <v>144.30000000000001</v>
      </c>
      <c r="H148" s="61" t="s">
        <v>84</v>
      </c>
      <c r="I148" s="15"/>
      <c r="J148" s="7"/>
    </row>
    <row r="149" spans="1:10" ht="30" customHeight="1">
      <c r="A149" s="112"/>
      <c r="B149" s="58" t="s">
        <v>143</v>
      </c>
      <c r="C149" s="61">
        <v>90</v>
      </c>
      <c r="D149" s="61">
        <v>12.43</v>
      </c>
      <c r="E149" s="61">
        <v>14.54</v>
      </c>
      <c r="F149" s="61">
        <v>10.49</v>
      </c>
      <c r="G149" s="61">
        <v>222</v>
      </c>
      <c r="H149" s="61" t="s">
        <v>141</v>
      </c>
      <c r="I149" s="15"/>
      <c r="J149" s="7"/>
    </row>
    <row r="150" spans="1:10" ht="30" customHeight="1">
      <c r="A150" s="112"/>
      <c r="B150" s="58" t="s">
        <v>22</v>
      </c>
      <c r="C150" s="61">
        <v>150</v>
      </c>
      <c r="D150" s="61">
        <v>3.06</v>
      </c>
      <c r="E150" s="61">
        <v>4.43</v>
      </c>
      <c r="F150" s="61">
        <v>20</v>
      </c>
      <c r="G150" s="61">
        <v>132</v>
      </c>
      <c r="H150" s="61">
        <v>371</v>
      </c>
      <c r="I150" s="15"/>
      <c r="J150" s="7"/>
    </row>
    <row r="151" spans="1:10" ht="15.75" customHeight="1">
      <c r="A151" s="112"/>
      <c r="B151" s="58" t="s">
        <v>35</v>
      </c>
      <c r="C151" s="61">
        <v>200</v>
      </c>
      <c r="D151" s="61">
        <v>0.38</v>
      </c>
      <c r="E151" s="61">
        <v>0.13</v>
      </c>
      <c r="F151" s="61">
        <v>18.2</v>
      </c>
      <c r="G151" s="61">
        <v>75.61</v>
      </c>
      <c r="H151" s="61">
        <v>667</v>
      </c>
      <c r="I151" s="15"/>
      <c r="J151" s="7"/>
    </row>
    <row r="152" spans="1:10" ht="15.75" customHeight="1">
      <c r="A152" s="112"/>
      <c r="B152" s="58" t="s">
        <v>11</v>
      </c>
      <c r="C152" s="61">
        <v>40</v>
      </c>
      <c r="D152" s="61">
        <v>3</v>
      </c>
      <c r="E152" s="61">
        <v>0.4</v>
      </c>
      <c r="F152" s="61">
        <v>20.399999999999999</v>
      </c>
      <c r="G152" s="61">
        <v>100</v>
      </c>
      <c r="H152" s="61" t="s">
        <v>13</v>
      </c>
      <c r="I152" s="15"/>
      <c r="J152" s="7"/>
    </row>
    <row r="153" spans="1:10" ht="15.75" customHeight="1">
      <c r="A153" s="112"/>
      <c r="B153" s="58" t="s">
        <v>16</v>
      </c>
      <c r="C153" s="61">
        <v>20</v>
      </c>
      <c r="D153" s="61">
        <v>1.98</v>
      </c>
      <c r="E153" s="61">
        <v>0.36</v>
      </c>
      <c r="F153" s="61">
        <v>11.88</v>
      </c>
      <c r="G153" s="61">
        <v>39</v>
      </c>
      <c r="H153" s="61" t="s">
        <v>13</v>
      </c>
      <c r="I153" s="15"/>
      <c r="J153" s="7"/>
    </row>
    <row r="154" spans="1:10" ht="15.75" customHeight="1">
      <c r="A154" s="112"/>
      <c r="B154" s="58" t="s">
        <v>18</v>
      </c>
      <c r="C154" s="61">
        <v>152</v>
      </c>
      <c r="D154" s="61">
        <v>0.60799999999999998</v>
      </c>
      <c r="E154" s="61">
        <v>0.6</v>
      </c>
      <c r="F154" s="61">
        <v>14.89</v>
      </c>
      <c r="G154" s="61">
        <v>71</v>
      </c>
      <c r="H154" s="61" t="s">
        <v>13</v>
      </c>
      <c r="I154" s="15"/>
      <c r="J154" s="7"/>
    </row>
    <row r="155" spans="1:10" ht="15.75" customHeight="1">
      <c r="A155" s="107" t="s">
        <v>17</v>
      </c>
      <c r="B155" s="108"/>
      <c r="C155" s="63">
        <v>982</v>
      </c>
      <c r="D155" s="63">
        <v>29.457999999999998</v>
      </c>
      <c r="E155" s="63">
        <v>29.65</v>
      </c>
      <c r="F155" s="63">
        <v>106.44</v>
      </c>
      <c r="G155" s="63">
        <v>798.31</v>
      </c>
      <c r="H155" s="19"/>
      <c r="I155" s="15"/>
      <c r="J155" s="7"/>
    </row>
    <row r="156" spans="1:10" ht="15.75" customHeight="1">
      <c r="A156" s="124" t="s">
        <v>42</v>
      </c>
      <c r="B156" s="127"/>
      <c r="C156" s="127"/>
      <c r="D156" s="127"/>
      <c r="E156" s="127"/>
      <c r="F156" s="127"/>
      <c r="G156" s="127"/>
      <c r="H156" s="127"/>
      <c r="I156" s="15"/>
      <c r="J156" s="7"/>
    </row>
    <row r="157" spans="1:10" ht="24" customHeight="1">
      <c r="A157" s="111" t="s">
        <v>15</v>
      </c>
      <c r="B157" s="58" t="s">
        <v>31</v>
      </c>
      <c r="C157" s="61">
        <v>100</v>
      </c>
      <c r="D157" s="61">
        <v>1.1000000000000001</v>
      </c>
      <c r="E157" s="61">
        <v>0.2</v>
      </c>
      <c r="F157" s="61">
        <v>3.8</v>
      </c>
      <c r="G157" s="61">
        <v>24</v>
      </c>
      <c r="H157" s="61">
        <v>982</v>
      </c>
      <c r="I157" s="15"/>
      <c r="J157" s="7"/>
    </row>
    <row r="158" spans="1:10" ht="57" customHeight="1">
      <c r="A158" s="112"/>
      <c r="B158" s="58" t="s">
        <v>142</v>
      </c>
      <c r="C158" s="61" t="s">
        <v>88</v>
      </c>
      <c r="D158" s="61">
        <v>7.34</v>
      </c>
      <c r="E158" s="61">
        <v>9.07</v>
      </c>
      <c r="F158" s="61">
        <v>8.3000000000000007</v>
      </c>
      <c r="G158" s="61">
        <v>144.30000000000001</v>
      </c>
      <c r="H158" s="61" t="s">
        <v>84</v>
      </c>
      <c r="I158" s="15"/>
      <c r="J158" s="7"/>
    </row>
    <row r="159" spans="1:10" ht="29.25" customHeight="1">
      <c r="A159" s="112"/>
      <c r="B159" s="58" t="s">
        <v>143</v>
      </c>
      <c r="C159" s="61">
        <v>100</v>
      </c>
      <c r="D159" s="61">
        <v>13.81</v>
      </c>
      <c r="E159" s="61">
        <v>16.149999999999999</v>
      </c>
      <c r="F159" s="61">
        <v>11.65</v>
      </c>
      <c r="G159" s="61">
        <v>247</v>
      </c>
      <c r="H159" s="61"/>
      <c r="I159" s="15"/>
      <c r="J159" s="7"/>
    </row>
    <row r="160" spans="1:10" ht="28.5" customHeight="1">
      <c r="A160" s="112"/>
      <c r="B160" s="58" t="s">
        <v>22</v>
      </c>
      <c r="C160" s="61">
        <v>200</v>
      </c>
      <c r="D160" s="61">
        <v>4.08</v>
      </c>
      <c r="E160" s="61">
        <v>5.91</v>
      </c>
      <c r="F160" s="61">
        <v>26.73</v>
      </c>
      <c r="G160" s="61">
        <v>176</v>
      </c>
      <c r="H160" s="61">
        <v>371</v>
      </c>
      <c r="I160" s="15"/>
      <c r="J160" s="7"/>
    </row>
    <row r="161" spans="1:10" ht="27.75" customHeight="1">
      <c r="A161" s="112"/>
      <c r="B161" s="58" t="s">
        <v>35</v>
      </c>
      <c r="C161" s="61">
        <v>200</v>
      </c>
      <c r="D161" s="61">
        <v>0.38</v>
      </c>
      <c r="E161" s="61">
        <v>0.13</v>
      </c>
      <c r="F161" s="61">
        <v>18.2</v>
      </c>
      <c r="G161" s="61">
        <v>75.61</v>
      </c>
      <c r="H161" s="61">
        <v>667</v>
      </c>
      <c r="I161" s="15"/>
      <c r="J161" s="7"/>
    </row>
    <row r="162" spans="1:10" ht="15.75" customHeight="1">
      <c r="A162" s="112"/>
      <c r="B162" s="58" t="s">
        <v>11</v>
      </c>
      <c r="C162" s="61">
        <v>50</v>
      </c>
      <c r="D162" s="61">
        <v>3.75</v>
      </c>
      <c r="E162" s="61">
        <v>0.5</v>
      </c>
      <c r="F162" s="61">
        <v>25.5</v>
      </c>
      <c r="G162" s="61">
        <v>125</v>
      </c>
      <c r="H162" s="61" t="s">
        <v>13</v>
      </c>
      <c r="I162" s="15"/>
      <c r="J162" s="7"/>
    </row>
    <row r="163" spans="1:10" ht="15.75" customHeight="1">
      <c r="A163" s="112"/>
      <c r="B163" s="58" t="s">
        <v>16</v>
      </c>
      <c r="C163" s="61">
        <v>30</v>
      </c>
      <c r="D163" s="61">
        <v>2.97</v>
      </c>
      <c r="E163" s="61">
        <v>0.54</v>
      </c>
      <c r="F163" s="61">
        <v>17.82</v>
      </c>
      <c r="G163" s="61">
        <v>59</v>
      </c>
      <c r="H163" s="61" t="s">
        <v>13</v>
      </c>
      <c r="I163" s="15"/>
      <c r="J163" s="7"/>
    </row>
    <row r="164" spans="1:10" ht="15.75" customHeight="1">
      <c r="A164" s="112"/>
      <c r="B164" s="58" t="s">
        <v>18</v>
      </c>
      <c r="C164" s="61">
        <v>168</v>
      </c>
      <c r="D164" s="61">
        <v>0.67</v>
      </c>
      <c r="E164" s="61">
        <v>0.67</v>
      </c>
      <c r="F164" s="61">
        <v>16.46</v>
      </c>
      <c r="G164" s="61">
        <v>78</v>
      </c>
      <c r="H164" s="61" t="s">
        <v>13</v>
      </c>
      <c r="I164" s="15"/>
      <c r="J164" s="7"/>
    </row>
    <row r="165" spans="1:10" ht="15.75" customHeight="1">
      <c r="A165" s="107" t="s">
        <v>17</v>
      </c>
      <c r="B165" s="108"/>
      <c r="C165" s="63">
        <v>1118</v>
      </c>
      <c r="D165" s="63">
        <v>34.1</v>
      </c>
      <c r="E165" s="63">
        <v>33.17</v>
      </c>
      <c r="F165" s="63">
        <v>128.46</v>
      </c>
      <c r="G165" s="63">
        <v>928.91</v>
      </c>
      <c r="H165" s="22"/>
      <c r="I165" s="15"/>
      <c r="J165" s="7"/>
    </row>
    <row r="166" spans="1:10" ht="15.5">
      <c r="A166" s="124" t="s">
        <v>36</v>
      </c>
      <c r="B166" s="141"/>
      <c r="C166" s="141"/>
      <c r="D166" s="141"/>
      <c r="E166" s="141"/>
      <c r="F166" s="141"/>
      <c r="G166" s="141"/>
      <c r="H166" s="141"/>
      <c r="I166" s="15"/>
      <c r="J166" s="7"/>
    </row>
    <row r="167" spans="1:10" ht="42.5">
      <c r="A167" s="111" t="s">
        <v>19</v>
      </c>
      <c r="B167" s="58" t="s">
        <v>144</v>
      </c>
      <c r="C167" s="59">
        <v>75</v>
      </c>
      <c r="D167" s="59">
        <v>4.3</v>
      </c>
      <c r="E167" s="59">
        <v>8.6</v>
      </c>
      <c r="F167" s="59">
        <v>34.6</v>
      </c>
      <c r="G167" s="59">
        <v>234</v>
      </c>
      <c r="H167" s="59">
        <v>511</v>
      </c>
      <c r="I167" s="15"/>
      <c r="J167" s="7"/>
    </row>
    <row r="168" spans="1:10" ht="15.5">
      <c r="A168" s="112"/>
      <c r="B168" s="58" t="s">
        <v>145</v>
      </c>
      <c r="C168" s="59">
        <v>200</v>
      </c>
      <c r="D168" s="59">
        <v>0.14000000000000001</v>
      </c>
      <c r="E168" s="59">
        <v>0.04</v>
      </c>
      <c r="F168" s="59">
        <v>0.03</v>
      </c>
      <c r="G168" s="59">
        <v>1.33</v>
      </c>
      <c r="H168" s="59" t="s">
        <v>13</v>
      </c>
      <c r="I168" s="15"/>
      <c r="J168" s="7"/>
    </row>
    <row r="169" spans="1:10" ht="28.5">
      <c r="A169" s="112"/>
      <c r="B169" s="58" t="s">
        <v>38</v>
      </c>
      <c r="C169" s="61" t="s">
        <v>12</v>
      </c>
      <c r="D169" s="61">
        <v>0</v>
      </c>
      <c r="E169" s="61">
        <v>0</v>
      </c>
      <c r="F169" s="61">
        <v>24</v>
      </c>
      <c r="G169" s="61">
        <v>91</v>
      </c>
      <c r="H169" s="59" t="s">
        <v>13</v>
      </c>
      <c r="I169" s="15"/>
      <c r="J169" s="7"/>
    </row>
    <row r="170" spans="1:10" ht="15.5">
      <c r="A170" s="16" t="s">
        <v>21</v>
      </c>
      <c r="B170" s="25"/>
      <c r="C170" s="60">
        <v>475</v>
      </c>
      <c r="D170" s="60">
        <v>4.4400000000000004</v>
      </c>
      <c r="E170" s="60">
        <v>8.64</v>
      </c>
      <c r="F170" s="60">
        <v>58.63</v>
      </c>
      <c r="G170" s="60">
        <v>326.33</v>
      </c>
      <c r="H170" s="51"/>
      <c r="I170" s="7"/>
      <c r="J170" s="7"/>
    </row>
    <row r="171" spans="1:10" ht="15.5">
      <c r="A171" s="26" t="s">
        <v>51</v>
      </c>
      <c r="B171" s="35"/>
      <c r="C171" s="27"/>
      <c r="D171" s="28">
        <f>D137+D155</f>
        <v>57.805</v>
      </c>
      <c r="E171" s="28">
        <f>E137+E155</f>
        <v>50.102000000000004</v>
      </c>
      <c r="F171" s="28">
        <f>F137+F155</f>
        <v>245.29</v>
      </c>
      <c r="G171" s="28">
        <f>G137+G155</f>
        <v>1657.01</v>
      </c>
      <c r="H171" s="29"/>
      <c r="I171" s="7"/>
      <c r="J171" s="7"/>
    </row>
    <row r="172" spans="1:10" ht="15.5">
      <c r="A172" s="30" t="s">
        <v>52</v>
      </c>
      <c r="B172" s="26"/>
      <c r="C172" s="32"/>
      <c r="D172" s="33">
        <f>D155+D165</f>
        <v>63.558</v>
      </c>
      <c r="E172" s="33">
        <f>E155+E165</f>
        <v>62.82</v>
      </c>
      <c r="F172" s="33">
        <f>F155+F165</f>
        <v>234.9</v>
      </c>
      <c r="G172" s="33">
        <f>G155+G165</f>
        <v>1727.2199999999998</v>
      </c>
      <c r="H172" s="34"/>
      <c r="I172" s="7"/>
      <c r="J172" s="7"/>
    </row>
    <row r="173" spans="1:10" ht="15.5">
      <c r="A173" s="17" t="s">
        <v>96</v>
      </c>
      <c r="B173" s="36"/>
      <c r="C173" s="17"/>
      <c r="D173" s="17"/>
      <c r="E173" s="17"/>
      <c r="F173" s="17"/>
      <c r="G173" s="17"/>
      <c r="H173" s="17"/>
      <c r="I173" s="7"/>
      <c r="J173" s="7"/>
    </row>
    <row r="174" spans="1:10" ht="15.75" customHeight="1">
      <c r="A174" s="102" t="s">
        <v>36</v>
      </c>
      <c r="B174" s="103"/>
      <c r="C174" s="103"/>
      <c r="D174" s="103"/>
      <c r="E174" s="103"/>
      <c r="F174" s="103"/>
      <c r="G174" s="103"/>
      <c r="H174" s="106"/>
    </row>
    <row r="175" spans="1:10" ht="42.75" customHeight="1">
      <c r="A175" s="111" t="s">
        <v>8</v>
      </c>
      <c r="B175" s="58" t="s">
        <v>56</v>
      </c>
      <c r="C175" s="61" t="s">
        <v>89</v>
      </c>
      <c r="D175" s="61">
        <v>7.3</v>
      </c>
      <c r="E175" s="61">
        <v>11</v>
      </c>
      <c r="F175" s="61">
        <v>36</v>
      </c>
      <c r="G175" s="61">
        <v>274</v>
      </c>
      <c r="H175" s="61">
        <v>515</v>
      </c>
    </row>
    <row r="176" spans="1:10" ht="28.5">
      <c r="A176" s="112"/>
      <c r="B176" s="58" t="s">
        <v>147</v>
      </c>
      <c r="C176" s="61" t="s">
        <v>102</v>
      </c>
      <c r="D176" s="61">
        <v>8.8000000000000007</v>
      </c>
      <c r="E176" s="61">
        <v>7.77</v>
      </c>
      <c r="F176" s="61">
        <v>20.399999999999999</v>
      </c>
      <c r="G176" s="61">
        <v>191</v>
      </c>
      <c r="H176" s="61">
        <v>868</v>
      </c>
    </row>
    <row r="177" spans="1:8" ht="56.5">
      <c r="A177" s="112"/>
      <c r="B177" s="58" t="s">
        <v>148</v>
      </c>
      <c r="C177" s="61" t="s">
        <v>146</v>
      </c>
      <c r="D177" s="61">
        <v>21.4</v>
      </c>
      <c r="E177" s="61">
        <v>9.19</v>
      </c>
      <c r="F177" s="61">
        <v>39.6</v>
      </c>
      <c r="G177" s="61">
        <v>327</v>
      </c>
      <c r="H177" s="61">
        <v>1013</v>
      </c>
    </row>
    <row r="178" spans="1:8">
      <c r="A178" s="112"/>
      <c r="B178" s="58" t="s">
        <v>23</v>
      </c>
      <c r="C178" s="61">
        <v>200</v>
      </c>
      <c r="D178" s="61">
        <v>1.55</v>
      </c>
      <c r="E178" s="61">
        <v>1.45</v>
      </c>
      <c r="F178" s="61">
        <v>2.17</v>
      </c>
      <c r="G178" s="61">
        <v>28</v>
      </c>
      <c r="H178" s="61">
        <v>603</v>
      </c>
    </row>
    <row r="179" spans="1:8" ht="15.5">
      <c r="A179" s="107" t="s">
        <v>14</v>
      </c>
      <c r="B179" s="108"/>
      <c r="C179" s="63">
        <v>610</v>
      </c>
      <c r="D179" s="63">
        <v>39.049999999999997</v>
      </c>
      <c r="E179" s="63">
        <v>29.41</v>
      </c>
      <c r="F179" s="63">
        <v>98.17</v>
      </c>
      <c r="G179" s="63">
        <v>820</v>
      </c>
      <c r="H179" s="19"/>
    </row>
    <row r="180" spans="1:8" ht="15.5">
      <c r="A180" s="124" t="s">
        <v>42</v>
      </c>
      <c r="B180" s="127"/>
      <c r="C180" s="127"/>
      <c r="D180" s="127"/>
      <c r="E180" s="127"/>
      <c r="F180" s="127"/>
      <c r="G180" s="127"/>
      <c r="H180" s="127"/>
    </row>
    <row r="181" spans="1:8" ht="42" customHeight="1">
      <c r="A181" s="111" t="s">
        <v>8</v>
      </c>
      <c r="B181" s="58" t="s">
        <v>56</v>
      </c>
      <c r="C181" s="61" t="s">
        <v>85</v>
      </c>
      <c r="D181" s="61">
        <v>8.2100000000000009</v>
      </c>
      <c r="E181" s="61">
        <v>11.51</v>
      </c>
      <c r="F181" s="61">
        <v>40.11</v>
      </c>
      <c r="G181" s="61">
        <v>296.7</v>
      </c>
      <c r="H181" s="61">
        <v>515</v>
      </c>
    </row>
    <row r="182" spans="1:8" ht="30.75" customHeight="1">
      <c r="A182" s="112"/>
      <c r="B182" s="58" t="s">
        <v>147</v>
      </c>
      <c r="C182" s="61" t="s">
        <v>102</v>
      </c>
      <c r="D182" s="61">
        <v>8.8000000000000007</v>
      </c>
      <c r="E182" s="61">
        <v>7.77</v>
      </c>
      <c r="F182" s="61">
        <v>20.399999999999999</v>
      </c>
      <c r="G182" s="61">
        <v>191</v>
      </c>
      <c r="H182" s="61">
        <v>868</v>
      </c>
    </row>
    <row r="183" spans="1:8" ht="45.75" customHeight="1">
      <c r="A183" s="112"/>
      <c r="B183" s="58" t="s">
        <v>148</v>
      </c>
      <c r="C183" s="61" t="s">
        <v>149</v>
      </c>
      <c r="D183" s="61">
        <v>23.5</v>
      </c>
      <c r="E183" s="61">
        <v>9.81</v>
      </c>
      <c r="F183" s="61">
        <v>41.2</v>
      </c>
      <c r="G183" s="61">
        <v>348</v>
      </c>
      <c r="H183" s="61">
        <v>1013</v>
      </c>
    </row>
    <row r="184" spans="1:8" ht="18" customHeight="1">
      <c r="A184" s="112"/>
      <c r="B184" s="58" t="s">
        <v>23</v>
      </c>
      <c r="C184" s="61">
        <v>200</v>
      </c>
      <c r="D184" s="61">
        <v>1.55</v>
      </c>
      <c r="E184" s="61">
        <v>1.45</v>
      </c>
      <c r="F184" s="61">
        <v>2.17</v>
      </c>
      <c r="G184" s="61">
        <v>28</v>
      </c>
      <c r="H184" s="61">
        <v>603</v>
      </c>
    </row>
    <row r="185" spans="1:8" ht="15">
      <c r="A185" s="107" t="s">
        <v>14</v>
      </c>
      <c r="B185" s="108"/>
      <c r="C185" s="63">
        <v>643</v>
      </c>
      <c r="D185" s="63">
        <v>42.06</v>
      </c>
      <c r="E185" s="63">
        <v>30.54</v>
      </c>
      <c r="F185" s="63">
        <v>103.88</v>
      </c>
      <c r="G185" s="63">
        <v>863.7</v>
      </c>
      <c r="H185" s="22"/>
    </row>
    <row r="186" spans="1:8" ht="15.5">
      <c r="A186" s="102" t="s">
        <v>36</v>
      </c>
      <c r="B186" s="103"/>
      <c r="C186" s="103"/>
      <c r="D186" s="103"/>
      <c r="E186" s="103"/>
      <c r="F186" s="103"/>
      <c r="G186" s="103"/>
      <c r="H186" s="106"/>
    </row>
    <row r="187" spans="1:8" ht="56.5">
      <c r="A187" s="111" t="s">
        <v>15</v>
      </c>
      <c r="B187" s="58" t="s">
        <v>151</v>
      </c>
      <c r="C187" s="61" t="s">
        <v>88</v>
      </c>
      <c r="D187" s="61">
        <v>6.9</v>
      </c>
      <c r="E187" s="61">
        <v>5.97</v>
      </c>
      <c r="F187" s="61">
        <v>19.07</v>
      </c>
      <c r="G187" s="61">
        <v>157</v>
      </c>
      <c r="H187" s="61" t="s">
        <v>150</v>
      </c>
    </row>
    <row r="188" spans="1:8" ht="42.5">
      <c r="A188" s="112"/>
      <c r="B188" s="58" t="s">
        <v>152</v>
      </c>
      <c r="C188" s="61">
        <v>100</v>
      </c>
      <c r="D188" s="61">
        <v>14.34</v>
      </c>
      <c r="E188" s="61">
        <v>14.06</v>
      </c>
      <c r="F188" s="61">
        <v>3.03</v>
      </c>
      <c r="G188" s="61">
        <v>196</v>
      </c>
      <c r="H188" s="61">
        <v>550</v>
      </c>
    </row>
    <row r="189" spans="1:8" ht="28.5">
      <c r="A189" s="112"/>
      <c r="B189" s="58" t="s">
        <v>103</v>
      </c>
      <c r="C189" s="61">
        <v>150</v>
      </c>
      <c r="D189" s="61">
        <v>4.32</v>
      </c>
      <c r="E189" s="61">
        <v>4.07</v>
      </c>
      <c r="F189" s="61">
        <v>29.55</v>
      </c>
      <c r="G189" s="61">
        <v>172</v>
      </c>
      <c r="H189" s="61">
        <v>585</v>
      </c>
    </row>
    <row r="190" spans="1:8" ht="42.5">
      <c r="A190" s="112"/>
      <c r="B190" s="58" t="s">
        <v>82</v>
      </c>
      <c r="C190" s="61">
        <v>200</v>
      </c>
      <c r="D190" s="61">
        <v>0.26</v>
      </c>
      <c r="E190" s="61">
        <v>1.18</v>
      </c>
      <c r="F190" s="61">
        <v>19.8</v>
      </c>
      <c r="G190" s="61">
        <v>91</v>
      </c>
      <c r="H190" s="61">
        <v>904</v>
      </c>
    </row>
    <row r="191" spans="1:8" ht="18" customHeight="1">
      <c r="A191" s="112"/>
      <c r="B191" s="58" t="s">
        <v>11</v>
      </c>
      <c r="C191" s="61">
        <v>30</v>
      </c>
      <c r="D191" s="61">
        <v>2.25</v>
      </c>
      <c r="E191" s="61">
        <v>0.3</v>
      </c>
      <c r="F191" s="61">
        <v>15.3</v>
      </c>
      <c r="G191" s="61">
        <v>75</v>
      </c>
      <c r="H191" s="61" t="s">
        <v>13</v>
      </c>
    </row>
    <row r="192" spans="1:8" ht="15" customHeight="1">
      <c r="A192" s="112"/>
      <c r="B192" s="58" t="s">
        <v>16</v>
      </c>
      <c r="C192" s="61">
        <v>20</v>
      </c>
      <c r="D192" s="61">
        <v>1.98</v>
      </c>
      <c r="E192" s="61">
        <v>0.36</v>
      </c>
      <c r="F192" s="61">
        <v>11.88</v>
      </c>
      <c r="G192" s="61">
        <v>39</v>
      </c>
      <c r="H192" s="61" t="s">
        <v>13</v>
      </c>
    </row>
    <row r="193" spans="1:10" ht="15" customHeight="1">
      <c r="A193" s="112"/>
      <c r="B193" s="58" t="s">
        <v>18</v>
      </c>
      <c r="C193" s="61">
        <v>128</v>
      </c>
      <c r="D193" s="61">
        <v>0.51200000000000001</v>
      </c>
      <c r="E193" s="61">
        <v>0.51200000000000001</v>
      </c>
      <c r="F193" s="61">
        <v>12.54</v>
      </c>
      <c r="G193" s="61">
        <v>60.1</v>
      </c>
      <c r="H193" s="61" t="s">
        <v>13</v>
      </c>
    </row>
    <row r="194" spans="1:10" ht="15">
      <c r="A194" s="128" t="s">
        <v>17</v>
      </c>
      <c r="B194" s="129"/>
      <c r="C194" s="63">
        <v>898</v>
      </c>
      <c r="D194" s="63">
        <v>30.562000000000001</v>
      </c>
      <c r="E194" s="63">
        <v>26.452000000000002</v>
      </c>
      <c r="F194" s="63">
        <v>111.17</v>
      </c>
      <c r="G194" s="63">
        <v>790.1</v>
      </c>
      <c r="H194" s="22"/>
    </row>
    <row r="195" spans="1:10" ht="15.5">
      <c r="A195" s="102" t="s">
        <v>42</v>
      </c>
      <c r="B195" s="103"/>
      <c r="C195" s="103"/>
      <c r="D195" s="103"/>
      <c r="E195" s="103"/>
      <c r="F195" s="103"/>
      <c r="G195" s="103"/>
      <c r="H195" s="106"/>
    </row>
    <row r="196" spans="1:10" ht="56.5">
      <c r="A196" s="111" t="s">
        <v>15</v>
      </c>
      <c r="B196" s="58" t="s">
        <v>153</v>
      </c>
      <c r="C196" s="61" t="s">
        <v>88</v>
      </c>
      <c r="D196" s="61">
        <v>6.9</v>
      </c>
      <c r="E196" s="61">
        <v>5.97</v>
      </c>
      <c r="F196" s="61">
        <v>19.07</v>
      </c>
      <c r="G196" s="61">
        <v>157</v>
      </c>
      <c r="H196" s="61" t="s">
        <v>150</v>
      </c>
    </row>
    <row r="197" spans="1:10" ht="42.5">
      <c r="A197" s="112"/>
      <c r="B197" s="58" t="s">
        <v>154</v>
      </c>
      <c r="C197" s="61">
        <v>120</v>
      </c>
      <c r="D197" s="61">
        <v>17.21</v>
      </c>
      <c r="E197" s="61">
        <v>16.91</v>
      </c>
      <c r="F197" s="61">
        <v>3.61</v>
      </c>
      <c r="G197" s="61">
        <v>235.7</v>
      </c>
      <c r="H197" s="61">
        <v>550</v>
      </c>
    </row>
    <row r="198" spans="1:10" ht="28.5">
      <c r="A198" s="112"/>
      <c r="B198" s="58" t="s">
        <v>103</v>
      </c>
      <c r="C198" s="59">
        <v>200</v>
      </c>
      <c r="D198" s="59">
        <v>5.76</v>
      </c>
      <c r="E198" s="59">
        <v>5.43</v>
      </c>
      <c r="F198" s="59">
        <v>39.409999999999997</v>
      </c>
      <c r="G198" s="59">
        <v>229</v>
      </c>
      <c r="H198" s="59">
        <v>585</v>
      </c>
    </row>
    <row r="199" spans="1:10" ht="15" customHeight="1">
      <c r="A199" s="112"/>
      <c r="B199" s="58" t="s">
        <v>82</v>
      </c>
      <c r="C199" s="59">
        <v>200</v>
      </c>
      <c r="D199" s="59">
        <v>0.26</v>
      </c>
      <c r="E199" s="59">
        <v>1.18</v>
      </c>
      <c r="F199" s="59">
        <v>19.8</v>
      </c>
      <c r="G199" s="59">
        <v>91</v>
      </c>
      <c r="H199" s="59">
        <v>904</v>
      </c>
      <c r="J199" s="7"/>
    </row>
    <row r="200" spans="1:10" ht="15.75" customHeight="1">
      <c r="A200" s="112"/>
      <c r="B200" s="58" t="s">
        <v>11</v>
      </c>
      <c r="C200" s="59">
        <v>50</v>
      </c>
      <c r="D200" s="59">
        <v>3.75</v>
      </c>
      <c r="E200" s="59">
        <v>0.5</v>
      </c>
      <c r="F200" s="59">
        <v>25.5</v>
      </c>
      <c r="G200" s="59">
        <v>125</v>
      </c>
      <c r="H200" s="60" t="s">
        <v>13</v>
      </c>
      <c r="J200" s="12"/>
    </row>
    <row r="201" spans="1:10" ht="15.75" customHeight="1">
      <c r="A201" s="112"/>
      <c r="B201" s="58" t="s">
        <v>16</v>
      </c>
      <c r="C201" s="59">
        <v>30</v>
      </c>
      <c r="D201" s="59">
        <v>1.98</v>
      </c>
      <c r="E201" s="59">
        <v>0.36</v>
      </c>
      <c r="F201" s="59">
        <v>11.88</v>
      </c>
      <c r="G201" s="59">
        <v>39</v>
      </c>
      <c r="H201" s="60" t="s">
        <v>13</v>
      </c>
      <c r="J201" s="12"/>
    </row>
    <row r="202" spans="1:10">
      <c r="A202" s="112"/>
      <c r="B202" s="58" t="s">
        <v>18</v>
      </c>
      <c r="C202" s="59">
        <v>151</v>
      </c>
      <c r="D202" s="59">
        <v>0.6</v>
      </c>
      <c r="E202" s="59">
        <v>0.6</v>
      </c>
      <c r="F202" s="59">
        <v>14.79</v>
      </c>
      <c r="G202" s="59">
        <v>71</v>
      </c>
      <c r="H202" s="59" t="s">
        <v>13</v>
      </c>
      <c r="J202" s="12"/>
    </row>
    <row r="203" spans="1:10" ht="15">
      <c r="A203" s="128" t="s">
        <v>17</v>
      </c>
      <c r="B203" s="131"/>
      <c r="C203" s="80">
        <v>1021</v>
      </c>
      <c r="D203" s="80">
        <v>36.46</v>
      </c>
      <c r="E203" s="80">
        <v>30.95</v>
      </c>
      <c r="F203" s="80">
        <v>134.06</v>
      </c>
      <c r="G203" s="80">
        <v>947.7</v>
      </c>
      <c r="H203" s="23"/>
      <c r="J203" s="12"/>
    </row>
    <row r="204" spans="1:10" ht="27" customHeight="1">
      <c r="A204" s="111" t="s">
        <v>19</v>
      </c>
      <c r="B204" s="58" t="s">
        <v>60</v>
      </c>
      <c r="C204" s="61">
        <v>75</v>
      </c>
      <c r="D204" s="61">
        <v>8.4600000000000009</v>
      </c>
      <c r="E204" s="61">
        <v>11.7</v>
      </c>
      <c r="F204" s="61">
        <v>28.4</v>
      </c>
      <c r="G204" s="61">
        <v>253</v>
      </c>
      <c r="H204" s="61">
        <v>328</v>
      </c>
      <c r="J204" s="12"/>
    </row>
    <row r="205" spans="1:10" ht="17.25" customHeight="1">
      <c r="A205" s="112"/>
      <c r="B205" s="58" t="s">
        <v>40</v>
      </c>
      <c r="C205" s="61" t="s">
        <v>39</v>
      </c>
      <c r="D205" s="61">
        <v>0.3</v>
      </c>
      <c r="E205" s="61">
        <v>0.08</v>
      </c>
      <c r="F205" s="61">
        <v>12.8</v>
      </c>
      <c r="G205" s="61">
        <v>53.3</v>
      </c>
      <c r="H205" s="61">
        <v>621</v>
      </c>
      <c r="J205" s="12"/>
    </row>
    <row r="206" spans="1:10" ht="15.5">
      <c r="A206" s="16" t="s">
        <v>21</v>
      </c>
      <c r="B206" s="25"/>
      <c r="C206" s="63">
        <v>295</v>
      </c>
      <c r="D206" s="63">
        <v>8.76</v>
      </c>
      <c r="E206" s="63">
        <v>11.78</v>
      </c>
      <c r="F206" s="63">
        <v>41.2</v>
      </c>
      <c r="G206" s="63">
        <v>306.3</v>
      </c>
      <c r="H206" s="45"/>
    </row>
    <row r="207" spans="1:10" ht="15.5">
      <c r="A207" s="26" t="s">
        <v>49</v>
      </c>
      <c r="B207" s="35"/>
      <c r="C207" s="27"/>
      <c r="D207" s="28">
        <f>D179+D194</f>
        <v>69.611999999999995</v>
      </c>
      <c r="E207" s="28">
        <f>E179+E194</f>
        <v>55.862000000000002</v>
      </c>
      <c r="F207" s="28">
        <f>F179+F194</f>
        <v>209.34</v>
      </c>
      <c r="G207" s="28">
        <f>G179+G194</f>
        <v>1610.1</v>
      </c>
      <c r="H207" s="29"/>
    </row>
    <row r="208" spans="1:10" ht="15.5">
      <c r="A208" s="30" t="s">
        <v>50</v>
      </c>
      <c r="B208" s="26"/>
      <c r="C208" s="32"/>
      <c r="D208" s="33">
        <f>D185+D203</f>
        <v>78.52000000000001</v>
      </c>
      <c r="E208" s="33">
        <f>E185+E203</f>
        <v>61.489999999999995</v>
      </c>
      <c r="F208" s="33">
        <f>F185+F203</f>
        <v>237.94</v>
      </c>
      <c r="G208" s="33">
        <f>G185+G203</f>
        <v>1811.4</v>
      </c>
      <c r="H208" s="34"/>
    </row>
    <row r="209" spans="1:8" ht="15.75" customHeight="1">
      <c r="A209" s="9" t="s">
        <v>97</v>
      </c>
      <c r="B209" s="36"/>
      <c r="C209" s="8"/>
      <c r="D209" s="8"/>
      <c r="E209" s="8"/>
      <c r="F209" s="8"/>
      <c r="G209" s="8"/>
      <c r="H209" s="8"/>
    </row>
    <row r="210" spans="1:8" ht="15.5">
      <c r="A210" s="102" t="s">
        <v>36</v>
      </c>
      <c r="B210" s="103"/>
      <c r="C210" s="103"/>
      <c r="D210" s="103"/>
      <c r="E210" s="103"/>
      <c r="F210" s="103"/>
      <c r="G210" s="103"/>
      <c r="H210" s="106"/>
    </row>
    <row r="211" spans="1:8" ht="29.25" customHeight="1">
      <c r="A211" s="111" t="s">
        <v>8</v>
      </c>
      <c r="B211" s="58" t="s">
        <v>31</v>
      </c>
      <c r="C211" s="61">
        <v>40</v>
      </c>
      <c r="D211" s="61">
        <v>0.44</v>
      </c>
      <c r="E211" s="61">
        <v>0.08</v>
      </c>
      <c r="F211" s="61">
        <v>1.52</v>
      </c>
      <c r="G211" s="61">
        <v>9.6</v>
      </c>
      <c r="H211" s="61">
        <v>982</v>
      </c>
    </row>
    <row r="212" spans="1:8" ht="40.5" customHeight="1">
      <c r="A212" s="112"/>
      <c r="B212" s="58" t="s">
        <v>155</v>
      </c>
      <c r="C212" s="61" t="s">
        <v>87</v>
      </c>
      <c r="D212" s="61">
        <v>15.5</v>
      </c>
      <c r="E212" s="61">
        <v>21.1</v>
      </c>
      <c r="F212" s="61">
        <v>6.7</v>
      </c>
      <c r="G212" s="61">
        <v>280</v>
      </c>
      <c r="H212" s="61">
        <v>209</v>
      </c>
    </row>
    <row r="213" spans="1:8" ht="28.5" customHeight="1">
      <c r="A213" s="112"/>
      <c r="B213" s="58" t="s">
        <v>156</v>
      </c>
      <c r="C213" s="61">
        <v>150</v>
      </c>
      <c r="D213" s="61">
        <v>5.3</v>
      </c>
      <c r="E213" s="61">
        <v>3.9</v>
      </c>
      <c r="F213" s="61">
        <v>32.700000000000003</v>
      </c>
      <c r="G213" s="61">
        <v>187.5</v>
      </c>
      <c r="H213" s="61">
        <v>307</v>
      </c>
    </row>
    <row r="214" spans="1:8" ht="42.5">
      <c r="A214" s="112"/>
      <c r="B214" s="58" t="s">
        <v>157</v>
      </c>
      <c r="C214" s="61">
        <v>200</v>
      </c>
      <c r="D214" s="61">
        <v>0.28999999999999998</v>
      </c>
      <c r="E214" s="61">
        <v>0.12</v>
      </c>
      <c r="F214" s="61">
        <v>21.3</v>
      </c>
      <c r="G214" s="61">
        <v>87.8</v>
      </c>
      <c r="H214" s="61">
        <v>645</v>
      </c>
    </row>
    <row r="215" spans="1:8">
      <c r="A215" s="112"/>
      <c r="B215" s="58" t="s">
        <v>11</v>
      </c>
      <c r="C215" s="76">
        <v>30</v>
      </c>
      <c r="D215" s="61">
        <v>2.25</v>
      </c>
      <c r="E215" s="61">
        <v>0.3</v>
      </c>
      <c r="F215" s="61">
        <v>15.3</v>
      </c>
      <c r="G215" s="61">
        <v>75</v>
      </c>
      <c r="H215" s="61" t="s">
        <v>13</v>
      </c>
    </row>
    <row r="216" spans="1:8">
      <c r="A216" s="112"/>
      <c r="B216" s="58" t="s">
        <v>18</v>
      </c>
      <c r="C216" s="76">
        <v>146</v>
      </c>
      <c r="D216" s="61">
        <v>0.5</v>
      </c>
      <c r="E216" s="61">
        <v>0.5</v>
      </c>
      <c r="F216" s="61">
        <v>14.3</v>
      </c>
      <c r="G216" s="61">
        <v>86.6</v>
      </c>
      <c r="H216" s="61" t="s">
        <v>13</v>
      </c>
    </row>
    <row r="217" spans="1:8" ht="15.5">
      <c r="A217" s="128" t="s">
        <v>14</v>
      </c>
      <c r="B217" s="129"/>
      <c r="C217" s="75">
        <v>651</v>
      </c>
      <c r="D217" s="63">
        <v>24.28</v>
      </c>
      <c r="E217" s="63">
        <v>26</v>
      </c>
      <c r="F217" s="63">
        <v>91.82</v>
      </c>
      <c r="G217" s="63">
        <v>726.5</v>
      </c>
      <c r="H217" s="19"/>
    </row>
    <row r="218" spans="1:8" ht="15" customHeight="1">
      <c r="A218" s="102" t="s">
        <v>42</v>
      </c>
      <c r="B218" s="103"/>
      <c r="C218" s="103"/>
      <c r="D218" s="103"/>
      <c r="E218" s="103"/>
      <c r="F218" s="103"/>
      <c r="G218" s="103"/>
      <c r="H218" s="106"/>
    </row>
    <row r="219" spans="1:8" ht="18" customHeight="1">
      <c r="A219" s="123" t="s">
        <v>8</v>
      </c>
      <c r="B219" s="58" t="s">
        <v>31</v>
      </c>
      <c r="C219" s="61">
        <v>60</v>
      </c>
      <c r="D219" s="61">
        <v>0.66</v>
      </c>
      <c r="E219" s="61">
        <v>1.2E-2</v>
      </c>
      <c r="F219" s="61">
        <v>2.2799999999999998</v>
      </c>
      <c r="G219" s="61">
        <v>14.4</v>
      </c>
      <c r="H219" s="61">
        <v>982</v>
      </c>
    </row>
    <row r="220" spans="1:8" ht="60.75" customHeight="1">
      <c r="A220" s="123"/>
      <c r="B220" s="58" t="s">
        <v>155</v>
      </c>
      <c r="C220" s="61" t="s">
        <v>87</v>
      </c>
      <c r="D220" s="61">
        <v>15.5</v>
      </c>
      <c r="E220" s="61">
        <v>21.1</v>
      </c>
      <c r="F220" s="61">
        <v>6.7</v>
      </c>
      <c r="G220" s="61">
        <v>280</v>
      </c>
      <c r="H220" s="61">
        <v>209</v>
      </c>
    </row>
    <row r="221" spans="1:8" ht="28.5" customHeight="1">
      <c r="A221" s="123"/>
      <c r="B221" s="58" t="s">
        <v>156</v>
      </c>
      <c r="C221" s="61">
        <v>180</v>
      </c>
      <c r="D221" s="61">
        <v>6.3</v>
      </c>
      <c r="E221" s="61">
        <v>4.7</v>
      </c>
      <c r="F221" s="61">
        <v>39.200000000000003</v>
      </c>
      <c r="G221" s="61">
        <v>225</v>
      </c>
      <c r="H221" s="61">
        <v>307</v>
      </c>
    </row>
    <row r="222" spans="1:8" ht="42.5">
      <c r="A222" s="123"/>
      <c r="B222" s="58" t="s">
        <v>157</v>
      </c>
      <c r="C222" s="61">
        <v>200</v>
      </c>
      <c r="D222" s="61">
        <v>0.28999999999999998</v>
      </c>
      <c r="E222" s="61">
        <v>0.12</v>
      </c>
      <c r="F222" s="61">
        <v>21.3</v>
      </c>
      <c r="G222" s="61">
        <v>87.8</v>
      </c>
      <c r="H222" s="61">
        <v>645</v>
      </c>
    </row>
    <row r="223" spans="1:8">
      <c r="A223" s="123"/>
      <c r="B223" s="58" t="s">
        <v>11</v>
      </c>
      <c r="C223" s="61">
        <v>40</v>
      </c>
      <c r="D223" s="61">
        <v>3</v>
      </c>
      <c r="E223" s="61">
        <v>0.4</v>
      </c>
      <c r="F223" s="61">
        <v>20.399999999999999</v>
      </c>
      <c r="G223" s="61">
        <v>100</v>
      </c>
      <c r="H223" s="61" t="s">
        <v>13</v>
      </c>
    </row>
    <row r="224" spans="1:8">
      <c r="A224" s="123"/>
      <c r="B224" s="58" t="s">
        <v>18</v>
      </c>
      <c r="C224" s="61">
        <v>152</v>
      </c>
      <c r="D224" s="61">
        <v>0.6</v>
      </c>
      <c r="E224" s="61">
        <v>0.6</v>
      </c>
      <c r="F224" s="61">
        <v>14.8</v>
      </c>
      <c r="G224" s="61">
        <v>71.400000000000006</v>
      </c>
      <c r="H224" s="61" t="s">
        <v>13</v>
      </c>
    </row>
    <row r="225" spans="1:8" ht="18.649999999999999" customHeight="1">
      <c r="A225" s="128" t="s">
        <v>14</v>
      </c>
      <c r="B225" s="129"/>
      <c r="C225" s="63">
        <v>717</v>
      </c>
      <c r="D225" s="63">
        <v>26.35</v>
      </c>
      <c r="E225" s="63">
        <v>26.931999999999999</v>
      </c>
      <c r="F225" s="63">
        <v>104.68</v>
      </c>
      <c r="G225" s="63">
        <v>778.6</v>
      </c>
      <c r="H225" s="22"/>
    </row>
    <row r="226" spans="1:8" ht="15.5">
      <c r="A226" s="102" t="s">
        <v>36</v>
      </c>
      <c r="B226" s="104"/>
      <c r="C226" s="104"/>
      <c r="D226" s="104"/>
      <c r="E226" s="104"/>
      <c r="F226" s="104"/>
      <c r="G226" s="104"/>
      <c r="H226" s="105"/>
    </row>
    <row r="227" spans="1:8">
      <c r="A227" s="111" t="s">
        <v>15</v>
      </c>
      <c r="B227" s="79" t="s">
        <v>33</v>
      </c>
      <c r="C227" s="61">
        <v>60</v>
      </c>
      <c r="D227" s="61">
        <v>0.42</v>
      </c>
      <c r="E227" s="61">
        <v>0.06</v>
      </c>
      <c r="F227" s="61">
        <v>1.1399999999999999</v>
      </c>
      <c r="G227" s="61">
        <v>6.6</v>
      </c>
      <c r="H227" s="61">
        <v>982</v>
      </c>
    </row>
    <row r="228" spans="1:8" ht="56.5">
      <c r="A228" s="112"/>
      <c r="B228" s="58" t="s">
        <v>106</v>
      </c>
      <c r="C228" s="61" t="s">
        <v>65</v>
      </c>
      <c r="D228" s="61">
        <v>6.1</v>
      </c>
      <c r="E228" s="61">
        <v>7.9</v>
      </c>
      <c r="F228" s="61">
        <v>12.7</v>
      </c>
      <c r="G228" s="61">
        <v>14.7</v>
      </c>
      <c r="H228" s="61" t="s">
        <v>107</v>
      </c>
    </row>
    <row r="229" spans="1:8" ht="28.5" customHeight="1">
      <c r="A229" s="112"/>
      <c r="B229" s="58" t="s">
        <v>93</v>
      </c>
      <c r="C229" s="61" t="s">
        <v>92</v>
      </c>
      <c r="D229" s="61">
        <v>18.2</v>
      </c>
      <c r="E229" s="61">
        <v>24.4</v>
      </c>
      <c r="F229" s="61">
        <v>39.5</v>
      </c>
      <c r="G229" s="61">
        <v>478</v>
      </c>
      <c r="H229" s="61">
        <v>523</v>
      </c>
    </row>
    <row r="230" spans="1:8">
      <c r="A230" s="112"/>
      <c r="B230" s="58" t="s">
        <v>54</v>
      </c>
      <c r="C230" s="61" t="s">
        <v>158</v>
      </c>
      <c r="D230" s="61">
        <v>0.34</v>
      </c>
      <c r="E230" s="61">
        <v>0.04</v>
      </c>
      <c r="F230" s="61">
        <v>14.6</v>
      </c>
      <c r="G230" s="61">
        <v>60.4</v>
      </c>
      <c r="H230" s="61">
        <v>977</v>
      </c>
    </row>
    <row r="231" spans="1:8">
      <c r="A231" s="112"/>
      <c r="B231" s="58" t="s">
        <v>11</v>
      </c>
      <c r="C231" s="61">
        <v>32</v>
      </c>
      <c r="D231" s="61">
        <v>2.4</v>
      </c>
      <c r="E231" s="61">
        <v>3.2000000000000001E-2</v>
      </c>
      <c r="F231" s="61">
        <v>16.3</v>
      </c>
      <c r="G231" s="61">
        <v>80</v>
      </c>
      <c r="H231" s="61" t="s">
        <v>13</v>
      </c>
    </row>
    <row r="232" spans="1:8">
      <c r="A232" s="112"/>
      <c r="B232" s="58" t="s">
        <v>16</v>
      </c>
      <c r="C232" s="61">
        <v>20</v>
      </c>
      <c r="D232" s="61">
        <v>1.98</v>
      </c>
      <c r="E232" s="61">
        <v>0.36</v>
      </c>
      <c r="F232" s="61">
        <v>11.88</v>
      </c>
      <c r="G232" s="61">
        <v>39</v>
      </c>
      <c r="H232" s="61" t="s">
        <v>13</v>
      </c>
    </row>
    <row r="233" spans="1:8" ht="28.5">
      <c r="A233" s="112"/>
      <c r="B233" s="58" t="s">
        <v>53</v>
      </c>
      <c r="C233" s="61" t="s">
        <v>12</v>
      </c>
      <c r="D233" s="61">
        <v>0</v>
      </c>
      <c r="E233" s="61">
        <v>0</v>
      </c>
      <c r="F233" s="61">
        <v>24</v>
      </c>
      <c r="G233" s="61">
        <v>91</v>
      </c>
      <c r="H233" s="61" t="s">
        <v>13</v>
      </c>
    </row>
    <row r="234" spans="1:8" ht="15">
      <c r="A234" s="128" t="s">
        <v>17</v>
      </c>
      <c r="B234" s="129"/>
      <c r="C234" s="63">
        <v>992</v>
      </c>
      <c r="D234" s="63">
        <v>29.44</v>
      </c>
      <c r="E234" s="63">
        <v>32.792000000000002</v>
      </c>
      <c r="F234" s="63">
        <v>120.12</v>
      </c>
      <c r="G234" s="63">
        <v>769.7</v>
      </c>
      <c r="H234" s="81"/>
    </row>
    <row r="235" spans="1:8" ht="15.5">
      <c r="A235" s="102" t="s">
        <v>42</v>
      </c>
      <c r="B235" s="104"/>
      <c r="C235" s="104"/>
      <c r="D235" s="104"/>
      <c r="E235" s="104"/>
      <c r="F235" s="104"/>
      <c r="G235" s="104"/>
      <c r="H235" s="105"/>
    </row>
    <row r="236" spans="1:8" ht="23.25" customHeight="1">
      <c r="A236" s="111" t="s">
        <v>15</v>
      </c>
      <c r="B236" s="79" t="s">
        <v>33</v>
      </c>
      <c r="C236" s="61">
        <v>100</v>
      </c>
      <c r="D236" s="61">
        <v>0.7</v>
      </c>
      <c r="E236" s="61">
        <v>0.1</v>
      </c>
      <c r="F236" s="61">
        <v>1.9</v>
      </c>
      <c r="G236" s="61">
        <v>11</v>
      </c>
      <c r="H236" s="61">
        <v>982</v>
      </c>
    </row>
    <row r="237" spans="1:8" ht="56.5">
      <c r="A237" s="112"/>
      <c r="B237" s="58" t="s">
        <v>106</v>
      </c>
      <c r="C237" s="61" t="s">
        <v>65</v>
      </c>
      <c r="D237" s="61">
        <v>6.1</v>
      </c>
      <c r="E237" s="61">
        <v>7.9</v>
      </c>
      <c r="F237" s="61">
        <v>12.7</v>
      </c>
      <c r="G237" s="61">
        <v>147.1</v>
      </c>
      <c r="H237" s="61" t="s">
        <v>107</v>
      </c>
    </row>
    <row r="238" spans="1:8" ht="27.75" customHeight="1">
      <c r="A238" s="112"/>
      <c r="B238" s="58" t="s">
        <v>93</v>
      </c>
      <c r="C238" s="61" t="s">
        <v>159</v>
      </c>
      <c r="D238" s="61">
        <v>21.3</v>
      </c>
      <c r="E238" s="61">
        <v>30.7</v>
      </c>
      <c r="F238" s="61">
        <v>42</v>
      </c>
      <c r="G238" s="61">
        <v>530</v>
      </c>
      <c r="H238" s="61">
        <v>523</v>
      </c>
    </row>
    <row r="239" spans="1:8">
      <c r="A239" s="112"/>
      <c r="B239" s="58" t="s">
        <v>54</v>
      </c>
      <c r="C239" s="61" t="s">
        <v>158</v>
      </c>
      <c r="D239" s="61">
        <v>0.34</v>
      </c>
      <c r="E239" s="61">
        <v>0.04</v>
      </c>
      <c r="F239" s="61">
        <v>14.6</v>
      </c>
      <c r="G239" s="61">
        <v>60.4</v>
      </c>
      <c r="H239" s="61">
        <v>977</v>
      </c>
    </row>
    <row r="240" spans="1:8">
      <c r="A240" s="112"/>
      <c r="B240" s="58" t="s">
        <v>11</v>
      </c>
      <c r="C240" s="61">
        <v>45</v>
      </c>
      <c r="D240" s="61">
        <v>3.3</v>
      </c>
      <c r="E240" s="61">
        <v>0.45</v>
      </c>
      <c r="F240" s="61">
        <v>22.9</v>
      </c>
      <c r="G240" s="61">
        <v>112.5</v>
      </c>
      <c r="H240" s="61" t="s">
        <v>13</v>
      </c>
    </row>
    <row r="241" spans="1:8">
      <c r="A241" s="112"/>
      <c r="B241" s="58" t="s">
        <v>16</v>
      </c>
      <c r="C241" s="61">
        <v>30</v>
      </c>
      <c r="D241" s="61">
        <v>1.98</v>
      </c>
      <c r="E241" s="61">
        <v>0.36</v>
      </c>
      <c r="F241" s="61">
        <v>11.8</v>
      </c>
      <c r="G241" s="61">
        <v>59.4</v>
      </c>
      <c r="H241" s="61" t="s">
        <v>13</v>
      </c>
    </row>
    <row r="242" spans="1:8" ht="28.5">
      <c r="A242" s="112"/>
      <c r="B242" s="58" t="s">
        <v>53</v>
      </c>
      <c r="C242" s="61" t="s">
        <v>12</v>
      </c>
      <c r="D242" s="61">
        <v>0</v>
      </c>
      <c r="E242" s="61">
        <v>0</v>
      </c>
      <c r="F242" s="61">
        <v>24</v>
      </c>
      <c r="G242" s="61">
        <v>91</v>
      </c>
      <c r="H242" s="61" t="s">
        <v>13</v>
      </c>
    </row>
    <row r="243" spans="1:8" ht="15">
      <c r="A243" s="128" t="s">
        <v>17</v>
      </c>
      <c r="B243" s="131"/>
      <c r="C243" s="71">
        <v>1075</v>
      </c>
      <c r="D243" s="71">
        <v>33.72</v>
      </c>
      <c r="E243" s="71">
        <v>39.549999999999997</v>
      </c>
      <c r="F243" s="71">
        <v>129.9</v>
      </c>
      <c r="G243" s="71">
        <v>1011.4</v>
      </c>
      <c r="H243" s="82"/>
    </row>
    <row r="244" spans="1:8" ht="28.5" customHeight="1">
      <c r="A244" s="111" t="s">
        <v>19</v>
      </c>
      <c r="B244" s="58" t="s">
        <v>160</v>
      </c>
      <c r="C244" s="59">
        <v>75</v>
      </c>
      <c r="D244" s="59">
        <v>4.9000000000000004</v>
      </c>
      <c r="E244" s="59">
        <v>5.4</v>
      </c>
      <c r="F244" s="59">
        <v>43.7</v>
      </c>
      <c r="G244" s="59">
        <v>243</v>
      </c>
      <c r="H244" s="59">
        <v>344</v>
      </c>
    </row>
    <row r="245" spans="1:8" ht="28.5" customHeight="1">
      <c r="A245" s="112"/>
      <c r="B245" s="58" t="s">
        <v>20</v>
      </c>
      <c r="C245" s="59">
        <v>200</v>
      </c>
      <c r="D245" s="59">
        <v>5.8</v>
      </c>
      <c r="E245" s="59">
        <v>6.4</v>
      </c>
      <c r="F245" s="59">
        <v>9.4</v>
      </c>
      <c r="G245" s="59">
        <v>120</v>
      </c>
      <c r="H245" s="59">
        <v>997</v>
      </c>
    </row>
    <row r="246" spans="1:8" ht="15.5">
      <c r="A246" s="16" t="s">
        <v>21</v>
      </c>
      <c r="B246" s="25"/>
      <c r="C246" s="60">
        <v>275</v>
      </c>
      <c r="D246" s="60">
        <v>10.7</v>
      </c>
      <c r="E246" s="60">
        <v>11.8</v>
      </c>
      <c r="F246" s="60">
        <v>53.1</v>
      </c>
      <c r="G246" s="60">
        <v>363</v>
      </c>
      <c r="H246" s="45"/>
    </row>
    <row r="247" spans="1:8" ht="15.5">
      <c r="A247" s="26" t="s">
        <v>58</v>
      </c>
      <c r="B247" s="35"/>
      <c r="C247" s="37"/>
      <c r="D247" s="38">
        <f>D217+D234</f>
        <v>53.72</v>
      </c>
      <c r="E247" s="38">
        <f>E217+E234</f>
        <v>58.792000000000002</v>
      </c>
      <c r="F247" s="38">
        <f>F217+F234</f>
        <v>211.94</v>
      </c>
      <c r="G247" s="38">
        <f>G217+G234</f>
        <v>1496.2</v>
      </c>
      <c r="H247" s="39"/>
    </row>
    <row r="248" spans="1:8" ht="15.5">
      <c r="A248" s="30" t="s">
        <v>59</v>
      </c>
      <c r="B248" s="26"/>
      <c r="C248" s="32"/>
      <c r="D248" s="33">
        <f>D225+D243</f>
        <v>60.07</v>
      </c>
      <c r="E248" s="33">
        <f>E225+E243</f>
        <v>66.481999999999999</v>
      </c>
      <c r="F248" s="33">
        <f>F225+F243</f>
        <v>234.58</v>
      </c>
      <c r="G248" s="33">
        <f>G225+G243</f>
        <v>1790</v>
      </c>
      <c r="H248" s="34"/>
    </row>
    <row r="249" spans="1:8">
      <c r="A249" s="118" t="s">
        <v>80</v>
      </c>
      <c r="B249" s="118"/>
      <c r="C249" s="118"/>
      <c r="D249" s="118"/>
      <c r="E249" s="118"/>
      <c r="F249" s="118"/>
      <c r="G249" s="118"/>
      <c r="H249" s="118"/>
    </row>
    <row r="250" spans="1:8" ht="15.5">
      <c r="A250" s="102" t="s">
        <v>36</v>
      </c>
      <c r="B250" s="121"/>
      <c r="C250" s="121"/>
      <c r="D250" s="121"/>
      <c r="E250" s="121"/>
      <c r="F250" s="121"/>
      <c r="G250" s="121"/>
      <c r="H250" s="122"/>
    </row>
    <row r="251" spans="1:8" ht="17.25" customHeight="1">
      <c r="A251" s="123" t="s">
        <v>8</v>
      </c>
      <c r="B251" s="58" t="s">
        <v>33</v>
      </c>
      <c r="C251" s="59">
        <v>40</v>
      </c>
      <c r="D251" s="59">
        <v>0.28000000000000003</v>
      </c>
      <c r="E251" s="59">
        <v>0.04</v>
      </c>
      <c r="F251" s="59">
        <v>0.76</v>
      </c>
      <c r="G251" s="59">
        <v>4.4000000000000004</v>
      </c>
      <c r="H251" s="59">
        <v>982</v>
      </c>
    </row>
    <row r="252" spans="1:8" ht="27.75" customHeight="1">
      <c r="A252" s="123"/>
      <c r="B252" s="58" t="s">
        <v>161</v>
      </c>
      <c r="C252" s="59">
        <v>70</v>
      </c>
      <c r="D252" s="59">
        <v>10.4</v>
      </c>
      <c r="E252" s="59">
        <v>10</v>
      </c>
      <c r="F252" s="59">
        <v>5.9</v>
      </c>
      <c r="G252" s="59">
        <v>155.6</v>
      </c>
      <c r="H252" s="59">
        <v>252</v>
      </c>
    </row>
    <row r="253" spans="1:8" ht="28.5">
      <c r="A253" s="123"/>
      <c r="B253" s="58" t="s">
        <v>57</v>
      </c>
      <c r="C253" s="59">
        <v>150</v>
      </c>
      <c r="D253" s="59">
        <v>3.06</v>
      </c>
      <c r="E253" s="59">
        <v>4.43</v>
      </c>
      <c r="F253" s="59">
        <v>20.04</v>
      </c>
      <c r="G253" s="59">
        <v>132</v>
      </c>
      <c r="H253" s="59">
        <v>371</v>
      </c>
    </row>
    <row r="254" spans="1:8" ht="30.75" customHeight="1">
      <c r="A254" s="123"/>
      <c r="B254" s="58" t="s">
        <v>35</v>
      </c>
      <c r="C254" s="59">
        <v>200</v>
      </c>
      <c r="D254" s="59">
        <v>0.38</v>
      </c>
      <c r="E254" s="59">
        <v>0.13</v>
      </c>
      <c r="F254" s="59">
        <v>18.2</v>
      </c>
      <c r="G254" s="59">
        <v>75.599999999999994</v>
      </c>
      <c r="H254" s="59">
        <v>667</v>
      </c>
    </row>
    <row r="255" spans="1:8">
      <c r="A255" s="123"/>
      <c r="B255" s="58" t="s">
        <v>11</v>
      </c>
      <c r="C255" s="65">
        <v>40</v>
      </c>
      <c r="D255" s="59">
        <v>0.6</v>
      </c>
      <c r="E255" s="59">
        <v>0.5</v>
      </c>
      <c r="F255" s="59">
        <v>17.3</v>
      </c>
      <c r="G255" s="59">
        <v>100</v>
      </c>
      <c r="H255" s="59" t="s">
        <v>13</v>
      </c>
    </row>
    <row r="256" spans="1:8">
      <c r="A256" s="123"/>
      <c r="B256" s="58" t="s">
        <v>94</v>
      </c>
      <c r="C256" s="65">
        <v>168</v>
      </c>
      <c r="D256" s="59">
        <v>0.67</v>
      </c>
      <c r="E256" s="59">
        <v>0.5</v>
      </c>
      <c r="F256" s="59">
        <v>17.3</v>
      </c>
      <c r="G256" s="59">
        <v>79</v>
      </c>
      <c r="H256" s="59" t="s">
        <v>13</v>
      </c>
    </row>
    <row r="257" spans="1:8" ht="17.25" customHeight="1">
      <c r="A257" s="128" t="s">
        <v>14</v>
      </c>
      <c r="B257" s="129"/>
      <c r="C257" s="66">
        <v>668</v>
      </c>
      <c r="D257" s="60">
        <v>15.39</v>
      </c>
      <c r="E257" s="60">
        <v>15.6</v>
      </c>
      <c r="F257" s="60">
        <v>79.5</v>
      </c>
      <c r="G257" s="60">
        <v>546.6</v>
      </c>
      <c r="H257" s="22"/>
    </row>
    <row r="258" spans="1:8" ht="17.25" customHeight="1">
      <c r="A258" s="102" t="s">
        <v>42</v>
      </c>
      <c r="B258" s="103"/>
      <c r="C258" s="103"/>
      <c r="D258" s="104"/>
      <c r="E258" s="104"/>
      <c r="F258" s="104"/>
      <c r="G258" s="104"/>
      <c r="H258" s="105"/>
    </row>
    <row r="259" spans="1:8">
      <c r="A259" s="123" t="s">
        <v>8</v>
      </c>
      <c r="B259" s="58" t="s">
        <v>33</v>
      </c>
      <c r="C259" s="61">
        <v>60</v>
      </c>
      <c r="D259" s="61">
        <v>0.42</v>
      </c>
      <c r="E259" s="61">
        <v>0.06</v>
      </c>
      <c r="F259" s="61">
        <v>1.1399999999999999</v>
      </c>
      <c r="G259" s="61">
        <v>6.6</v>
      </c>
      <c r="H259" s="61">
        <v>982</v>
      </c>
    </row>
    <row r="260" spans="1:8" ht="42.5">
      <c r="A260" s="123"/>
      <c r="B260" s="58" t="s">
        <v>161</v>
      </c>
      <c r="C260" s="61">
        <v>70</v>
      </c>
      <c r="D260" s="61">
        <v>10.4</v>
      </c>
      <c r="E260" s="61">
        <v>10</v>
      </c>
      <c r="F260" s="61">
        <v>5.9</v>
      </c>
      <c r="G260" s="61">
        <v>155.6</v>
      </c>
      <c r="H260" s="61">
        <v>252</v>
      </c>
    </row>
    <row r="261" spans="1:8" ht="28.5">
      <c r="A261" s="123"/>
      <c r="B261" s="58" t="s">
        <v>57</v>
      </c>
      <c r="C261" s="61">
        <v>200</v>
      </c>
      <c r="D261" s="61">
        <v>4.08</v>
      </c>
      <c r="E261" s="61">
        <v>5.91</v>
      </c>
      <c r="F261" s="61">
        <v>26.73</v>
      </c>
      <c r="G261" s="61">
        <v>176.4</v>
      </c>
      <c r="H261" s="74">
        <v>371</v>
      </c>
    </row>
    <row r="262" spans="1:8" ht="28.5">
      <c r="A262" s="123"/>
      <c r="B262" s="58" t="s">
        <v>35</v>
      </c>
      <c r="C262" s="61">
        <v>200</v>
      </c>
      <c r="D262" s="61">
        <v>0.38</v>
      </c>
      <c r="E262" s="61">
        <v>0.13</v>
      </c>
      <c r="F262" s="61">
        <v>18.2</v>
      </c>
      <c r="G262" s="61">
        <v>75.61</v>
      </c>
      <c r="H262" s="61">
        <v>667</v>
      </c>
    </row>
    <row r="263" spans="1:8">
      <c r="A263" s="123"/>
      <c r="B263" s="58" t="s">
        <v>11</v>
      </c>
      <c r="C263" s="61">
        <v>40</v>
      </c>
      <c r="D263" s="61">
        <v>0.6</v>
      </c>
      <c r="E263" s="61">
        <v>0.5</v>
      </c>
      <c r="F263" s="61">
        <v>17.3</v>
      </c>
      <c r="G263" s="61">
        <v>100</v>
      </c>
      <c r="H263" s="61" t="s">
        <v>13</v>
      </c>
    </row>
    <row r="264" spans="1:8">
      <c r="A264" s="123"/>
      <c r="B264" s="58" t="s">
        <v>94</v>
      </c>
      <c r="C264" s="61">
        <v>172</v>
      </c>
      <c r="D264" s="61">
        <v>0.6</v>
      </c>
      <c r="E264" s="61">
        <v>0.5</v>
      </c>
      <c r="F264" s="61">
        <v>17.7</v>
      </c>
      <c r="G264" s="61">
        <v>80.8</v>
      </c>
      <c r="H264" s="61" t="s">
        <v>13</v>
      </c>
    </row>
    <row r="265" spans="1:8" ht="15">
      <c r="A265" s="128" t="s">
        <v>14</v>
      </c>
      <c r="B265" s="129"/>
      <c r="C265" s="63">
        <v>742</v>
      </c>
      <c r="D265" s="63">
        <v>16.48</v>
      </c>
      <c r="E265" s="63">
        <v>17.100000000000001</v>
      </c>
      <c r="F265" s="63">
        <v>86.97</v>
      </c>
      <c r="G265" s="63">
        <v>595.01</v>
      </c>
      <c r="H265" s="22"/>
    </row>
    <row r="266" spans="1:8" ht="15.5">
      <c r="A266" s="102" t="s">
        <v>36</v>
      </c>
      <c r="B266" s="121"/>
      <c r="C266" s="121"/>
      <c r="D266" s="121"/>
      <c r="E266" s="121"/>
      <c r="F266" s="121"/>
      <c r="G266" s="121"/>
      <c r="H266" s="122"/>
    </row>
    <row r="267" spans="1:8" ht="42.5">
      <c r="A267" s="111" t="s">
        <v>15</v>
      </c>
      <c r="B267" s="58" t="s">
        <v>163</v>
      </c>
      <c r="C267" s="61" t="s">
        <v>65</v>
      </c>
      <c r="D267" s="61">
        <v>9.1999999999999993</v>
      </c>
      <c r="E267" s="61">
        <v>8.3000000000000007</v>
      </c>
      <c r="F267" s="61">
        <v>17.899999999999999</v>
      </c>
      <c r="G267" s="61">
        <v>184</v>
      </c>
      <c r="H267" s="61" t="s">
        <v>162</v>
      </c>
    </row>
    <row r="268" spans="1:8" ht="42.5">
      <c r="A268" s="112"/>
      <c r="B268" s="58" t="s">
        <v>164</v>
      </c>
      <c r="C268" s="61">
        <v>100</v>
      </c>
      <c r="D268" s="61">
        <v>11.8</v>
      </c>
      <c r="E268" s="61">
        <v>10.8</v>
      </c>
      <c r="F268" s="61">
        <v>3.6</v>
      </c>
      <c r="G268" s="61">
        <v>159.19999999999999</v>
      </c>
      <c r="H268" s="61">
        <v>1038</v>
      </c>
    </row>
    <row r="269" spans="1:8" ht="42.5">
      <c r="A269" s="112"/>
      <c r="B269" s="58" t="s">
        <v>116</v>
      </c>
      <c r="C269" s="61">
        <v>150</v>
      </c>
      <c r="D269" s="61">
        <v>8.1999999999999993</v>
      </c>
      <c r="E269" s="61">
        <v>5.3</v>
      </c>
      <c r="F269" s="61">
        <v>35.9</v>
      </c>
      <c r="G269" s="61">
        <v>224.6</v>
      </c>
      <c r="H269" s="61">
        <v>632</v>
      </c>
    </row>
    <row r="270" spans="1:8" ht="28.5">
      <c r="A270" s="112"/>
      <c r="B270" s="58" t="s">
        <v>91</v>
      </c>
      <c r="C270" s="61">
        <v>200</v>
      </c>
      <c r="D270" s="61">
        <v>1.74</v>
      </c>
      <c r="E270" s="61">
        <v>1.76</v>
      </c>
      <c r="F270" s="61">
        <v>16.600000000000001</v>
      </c>
      <c r="G270" s="61">
        <v>89</v>
      </c>
      <c r="H270" s="61">
        <v>987</v>
      </c>
    </row>
    <row r="271" spans="1:8">
      <c r="A271" s="112"/>
      <c r="B271" s="58" t="s">
        <v>11</v>
      </c>
      <c r="C271" s="61">
        <v>30</v>
      </c>
      <c r="D271" s="61">
        <v>2.25</v>
      </c>
      <c r="E271" s="61">
        <v>0.3</v>
      </c>
      <c r="F271" s="61">
        <v>15.3</v>
      </c>
      <c r="G271" s="61">
        <v>75</v>
      </c>
      <c r="H271" s="61" t="s">
        <v>13</v>
      </c>
    </row>
    <row r="272" spans="1:8">
      <c r="A272" s="112"/>
      <c r="B272" s="58" t="s">
        <v>16</v>
      </c>
      <c r="C272" s="61">
        <v>20</v>
      </c>
      <c r="D272" s="61">
        <v>1.98</v>
      </c>
      <c r="E272" s="61">
        <v>0.36</v>
      </c>
      <c r="F272" s="61">
        <v>11.8</v>
      </c>
      <c r="G272" s="61">
        <v>59.4</v>
      </c>
      <c r="H272" s="61" t="s">
        <v>13</v>
      </c>
    </row>
    <row r="273" spans="1:18">
      <c r="A273" s="112"/>
      <c r="B273" s="58" t="s">
        <v>86</v>
      </c>
      <c r="C273" s="61">
        <v>229</v>
      </c>
      <c r="D273" s="61">
        <v>3.4</v>
      </c>
      <c r="E273" s="61">
        <v>1.1000000000000001</v>
      </c>
      <c r="F273" s="61">
        <v>48</v>
      </c>
      <c r="G273" s="61">
        <v>220</v>
      </c>
      <c r="H273" s="61" t="s">
        <v>13</v>
      </c>
    </row>
    <row r="274" spans="1:18" ht="15.5">
      <c r="A274" s="128" t="s">
        <v>17</v>
      </c>
      <c r="B274" s="129"/>
      <c r="C274" s="63">
        <v>994</v>
      </c>
      <c r="D274" s="63">
        <v>38.57</v>
      </c>
      <c r="E274" s="63">
        <v>27.92</v>
      </c>
      <c r="F274" s="63">
        <v>149.1</v>
      </c>
      <c r="G274" s="63">
        <v>1011.2</v>
      </c>
      <c r="H274" s="22"/>
      <c r="J274" s="7"/>
      <c r="K274" s="130"/>
      <c r="L274" s="53"/>
      <c r="M274" s="54"/>
      <c r="N274" s="54"/>
      <c r="O274" s="54"/>
      <c r="P274" s="54"/>
      <c r="Q274" s="54"/>
      <c r="R274" s="52"/>
    </row>
    <row r="275" spans="1:18" ht="15.5">
      <c r="A275" s="144" t="s">
        <v>42</v>
      </c>
      <c r="B275" s="145"/>
      <c r="C275" s="145"/>
      <c r="D275" s="145"/>
      <c r="E275" s="145"/>
      <c r="F275" s="145"/>
      <c r="G275" s="145"/>
      <c r="H275" s="146"/>
      <c r="J275" s="7"/>
      <c r="K275" s="130"/>
      <c r="L275" s="53"/>
      <c r="M275" s="55"/>
      <c r="N275" s="55"/>
      <c r="O275" s="55"/>
      <c r="P275" s="55"/>
      <c r="Q275" s="55"/>
      <c r="R275" s="55"/>
    </row>
    <row r="276" spans="1:18" ht="42.5">
      <c r="A276" s="111" t="s">
        <v>15</v>
      </c>
      <c r="B276" s="58" t="s">
        <v>163</v>
      </c>
      <c r="C276" s="61" t="s">
        <v>65</v>
      </c>
      <c r="D276" s="61">
        <v>9.1999999999999993</v>
      </c>
      <c r="E276" s="61">
        <v>8.3000000000000007</v>
      </c>
      <c r="F276" s="61">
        <v>17.899999999999999</v>
      </c>
      <c r="G276" s="61">
        <v>184</v>
      </c>
      <c r="H276" s="61" t="s">
        <v>162</v>
      </c>
      <c r="J276" s="7"/>
      <c r="K276" s="130"/>
      <c r="L276" s="7"/>
      <c r="M276" s="7"/>
      <c r="N276" s="7"/>
      <c r="O276" s="7"/>
      <c r="P276" s="7"/>
      <c r="Q276" s="7"/>
      <c r="R276" s="7"/>
    </row>
    <row r="277" spans="1:18" ht="42.5">
      <c r="A277" s="112"/>
      <c r="B277" s="58" t="s">
        <v>165</v>
      </c>
      <c r="C277" s="61">
        <v>110</v>
      </c>
      <c r="D277" s="61">
        <v>17.8</v>
      </c>
      <c r="E277" s="61">
        <v>15.5</v>
      </c>
      <c r="F277" s="61">
        <v>4.3</v>
      </c>
      <c r="G277" s="61">
        <v>228</v>
      </c>
      <c r="H277" s="61">
        <v>1038</v>
      </c>
      <c r="J277" s="7"/>
      <c r="K277" s="130"/>
      <c r="L277" s="7"/>
      <c r="M277" s="7"/>
      <c r="N277" s="7"/>
      <c r="O277" s="7"/>
      <c r="P277" s="7"/>
      <c r="Q277" s="7"/>
      <c r="R277" s="7"/>
    </row>
    <row r="278" spans="1:18" ht="42.5">
      <c r="A278" s="112"/>
      <c r="B278" s="58" t="s">
        <v>116</v>
      </c>
      <c r="C278" s="61">
        <v>200</v>
      </c>
      <c r="D278" s="61">
        <v>10.9</v>
      </c>
      <c r="E278" s="61">
        <v>7.1</v>
      </c>
      <c r="F278" s="61">
        <v>47.8</v>
      </c>
      <c r="G278" s="61">
        <v>299</v>
      </c>
      <c r="H278" s="61">
        <v>632</v>
      </c>
      <c r="J278" s="7"/>
      <c r="K278" s="130"/>
      <c r="L278" s="7"/>
      <c r="M278" s="7"/>
      <c r="N278" s="7"/>
      <c r="O278" s="7"/>
      <c r="P278" s="7"/>
      <c r="Q278" s="7"/>
      <c r="R278" s="7"/>
    </row>
    <row r="279" spans="1:18" ht="28.5">
      <c r="A279" s="112"/>
      <c r="B279" s="58" t="s">
        <v>91</v>
      </c>
      <c r="C279" s="61">
        <v>200</v>
      </c>
      <c r="D279" s="61">
        <v>1.74</v>
      </c>
      <c r="E279" s="61">
        <v>1.76</v>
      </c>
      <c r="F279" s="61">
        <v>16.600000000000001</v>
      </c>
      <c r="G279" s="61">
        <v>89</v>
      </c>
      <c r="H279" s="61">
        <v>987</v>
      </c>
      <c r="J279" s="7"/>
      <c r="K279" s="130"/>
      <c r="L279" s="7"/>
      <c r="M279" s="7"/>
      <c r="N279" s="7"/>
      <c r="O279" s="7"/>
      <c r="P279" s="7"/>
      <c r="Q279" s="7"/>
      <c r="R279" s="7"/>
    </row>
    <row r="280" spans="1:18">
      <c r="A280" s="112"/>
      <c r="B280" s="58" t="s">
        <v>11</v>
      </c>
      <c r="C280" s="61">
        <v>40</v>
      </c>
      <c r="D280" s="61">
        <v>3</v>
      </c>
      <c r="E280" s="61">
        <v>0.4</v>
      </c>
      <c r="F280" s="61">
        <v>20.399999999999999</v>
      </c>
      <c r="G280" s="61">
        <v>100</v>
      </c>
      <c r="H280" s="61" t="s">
        <v>13</v>
      </c>
      <c r="J280" s="7"/>
      <c r="K280" s="130"/>
      <c r="L280" s="7"/>
      <c r="M280" s="7"/>
      <c r="N280" s="7"/>
      <c r="O280" s="7"/>
      <c r="P280" s="7"/>
      <c r="Q280" s="7"/>
      <c r="R280" s="7"/>
    </row>
    <row r="281" spans="1:18">
      <c r="A281" s="112"/>
      <c r="B281" s="58" t="s">
        <v>16</v>
      </c>
      <c r="C281" s="61">
        <v>30</v>
      </c>
      <c r="D281" s="61">
        <v>1.98</v>
      </c>
      <c r="E281" s="61">
        <v>0.36</v>
      </c>
      <c r="F281" s="61">
        <v>11.8</v>
      </c>
      <c r="G281" s="61">
        <v>59.4</v>
      </c>
      <c r="H281" s="61" t="s">
        <v>13</v>
      </c>
      <c r="J281" s="7"/>
      <c r="K281" s="130"/>
      <c r="L281" s="7"/>
      <c r="M281" s="7"/>
      <c r="N281" s="7"/>
      <c r="O281" s="7"/>
      <c r="P281" s="7"/>
      <c r="Q281" s="7"/>
      <c r="R281" s="7"/>
    </row>
    <row r="282" spans="1:18">
      <c r="A282" s="112"/>
      <c r="B282" s="58" t="s">
        <v>86</v>
      </c>
      <c r="C282" s="61">
        <v>233</v>
      </c>
      <c r="D282" s="61">
        <v>3.4</v>
      </c>
      <c r="E282" s="61">
        <v>1.1000000000000001</v>
      </c>
      <c r="F282" s="61">
        <v>48.9</v>
      </c>
      <c r="G282" s="61">
        <v>223</v>
      </c>
      <c r="H282" s="61" t="s">
        <v>13</v>
      </c>
      <c r="J282" s="7"/>
      <c r="K282" s="130"/>
      <c r="L282" s="7"/>
      <c r="M282" s="7"/>
      <c r="N282" s="7"/>
      <c r="O282" s="7"/>
      <c r="P282" s="7"/>
      <c r="Q282" s="7"/>
      <c r="R282" s="7"/>
    </row>
    <row r="283" spans="1:18" ht="15">
      <c r="A283" s="107" t="s">
        <v>17</v>
      </c>
      <c r="B283" s="113"/>
      <c r="C283" s="71">
        <v>1078</v>
      </c>
      <c r="D283" s="71">
        <v>48.02</v>
      </c>
      <c r="E283" s="71">
        <v>34.520000000000003</v>
      </c>
      <c r="F283" s="71">
        <v>167.7</v>
      </c>
      <c r="G283" s="71">
        <v>1182.4000000000001</v>
      </c>
      <c r="H283" s="23"/>
      <c r="J283" s="7"/>
      <c r="K283" s="130"/>
      <c r="L283" s="7"/>
      <c r="M283" s="7"/>
      <c r="N283" s="7"/>
      <c r="O283" s="7"/>
      <c r="P283" s="7"/>
      <c r="Q283" s="7"/>
      <c r="R283" s="7"/>
    </row>
    <row r="284" spans="1:18" ht="28.5">
      <c r="A284" s="111" t="s">
        <v>19</v>
      </c>
      <c r="B284" s="58" t="s">
        <v>166</v>
      </c>
      <c r="C284" s="61">
        <v>75</v>
      </c>
      <c r="D284" s="61">
        <v>4.9000000000000004</v>
      </c>
      <c r="E284" s="61">
        <v>7.6</v>
      </c>
      <c r="F284" s="61">
        <v>39.700000000000003</v>
      </c>
      <c r="G284" s="61">
        <v>247</v>
      </c>
      <c r="H284" s="61">
        <v>325</v>
      </c>
    </row>
    <row r="285" spans="1:18">
      <c r="A285" s="112"/>
      <c r="B285" s="58" t="s">
        <v>37</v>
      </c>
      <c r="C285" s="61" t="s">
        <v>32</v>
      </c>
      <c r="D285" s="61">
        <v>0.05</v>
      </c>
      <c r="E285" s="61">
        <v>0.02</v>
      </c>
      <c r="F285" s="61">
        <v>9.1</v>
      </c>
      <c r="G285" s="61">
        <v>56</v>
      </c>
      <c r="H285" s="61">
        <v>432</v>
      </c>
    </row>
    <row r="286" spans="1:18" ht="15.5">
      <c r="A286" s="109" t="s">
        <v>21</v>
      </c>
      <c r="B286" s="110"/>
      <c r="C286" s="63">
        <v>279</v>
      </c>
      <c r="D286" s="63">
        <v>4.95</v>
      </c>
      <c r="E286" s="63">
        <v>7.62</v>
      </c>
      <c r="F286" s="63">
        <v>48.8</v>
      </c>
      <c r="G286" s="63">
        <v>303</v>
      </c>
      <c r="H286" s="45"/>
    </row>
    <row r="287" spans="1:18" ht="15.5">
      <c r="A287" s="126" t="s">
        <v>61</v>
      </c>
      <c r="B287" s="126"/>
      <c r="C287" s="27"/>
      <c r="D287" s="28">
        <f>D257+D274</f>
        <v>53.96</v>
      </c>
      <c r="E287" s="28">
        <f>E257+E274</f>
        <v>43.52</v>
      </c>
      <c r="F287" s="28">
        <f>F257+F274</f>
        <v>228.6</v>
      </c>
      <c r="G287" s="28">
        <f>G257+G274</f>
        <v>1557.8000000000002</v>
      </c>
      <c r="H287" s="29"/>
    </row>
    <row r="288" spans="1:18" ht="15.5">
      <c r="A288" s="30" t="s">
        <v>62</v>
      </c>
      <c r="B288" s="31"/>
      <c r="C288" s="32"/>
      <c r="D288" s="33">
        <f>D265+D283</f>
        <v>64.5</v>
      </c>
      <c r="E288" s="33">
        <f>E265+E283</f>
        <v>51.620000000000005</v>
      </c>
      <c r="F288" s="33">
        <f>F265+F283</f>
        <v>254.67</v>
      </c>
      <c r="G288" s="33">
        <f>G265+G283</f>
        <v>1777.41</v>
      </c>
      <c r="H288" s="34"/>
    </row>
    <row r="289" spans="1:8" ht="15.5">
      <c r="A289" s="138" t="s">
        <v>98</v>
      </c>
      <c r="B289" s="138"/>
      <c r="C289" s="138"/>
      <c r="D289" s="138"/>
      <c r="E289" s="138"/>
      <c r="F289" s="138"/>
      <c r="G289" s="138"/>
      <c r="H289" s="138"/>
    </row>
    <row r="290" spans="1:8" ht="15.5">
      <c r="A290" s="102" t="s">
        <v>36</v>
      </c>
      <c r="B290" s="121"/>
      <c r="C290" s="121"/>
      <c r="D290" s="121"/>
      <c r="E290" s="121"/>
      <c r="F290" s="121"/>
      <c r="G290" s="121"/>
      <c r="H290" s="122"/>
    </row>
    <row r="291" spans="1:8" ht="18.75" customHeight="1">
      <c r="A291" s="111" t="s">
        <v>8</v>
      </c>
      <c r="B291" s="11" t="s">
        <v>167</v>
      </c>
      <c r="C291" s="83" t="s">
        <v>168</v>
      </c>
      <c r="D291" s="84">
        <v>3.7</v>
      </c>
      <c r="E291" s="84">
        <v>4.04</v>
      </c>
      <c r="F291" s="84">
        <v>0.25</v>
      </c>
      <c r="G291" s="84">
        <v>56</v>
      </c>
      <c r="H291" s="84">
        <v>776</v>
      </c>
    </row>
    <row r="292" spans="1:8" ht="22.5" customHeight="1">
      <c r="A292" s="112"/>
      <c r="B292" s="11" t="s">
        <v>170</v>
      </c>
      <c r="C292" s="83" t="s">
        <v>169</v>
      </c>
      <c r="D292" s="84">
        <v>6.89</v>
      </c>
      <c r="E292" s="84">
        <v>6.2</v>
      </c>
      <c r="F292" s="84">
        <v>15.3</v>
      </c>
      <c r="G292" s="84">
        <v>150</v>
      </c>
      <c r="H292" s="84">
        <v>868</v>
      </c>
    </row>
    <row r="293" spans="1:8" ht="39.5">
      <c r="A293" s="112"/>
      <c r="B293" s="11" t="s">
        <v>171</v>
      </c>
      <c r="C293" s="83" t="s">
        <v>89</v>
      </c>
      <c r="D293" s="84">
        <v>7.1</v>
      </c>
      <c r="E293" s="84">
        <v>11.9</v>
      </c>
      <c r="F293" s="84">
        <v>31.1</v>
      </c>
      <c r="G293" s="84">
        <v>260.5</v>
      </c>
      <c r="H293" s="84">
        <v>898</v>
      </c>
    </row>
    <row r="294" spans="1:8" ht="26.5">
      <c r="A294" s="112"/>
      <c r="B294" s="11" t="s">
        <v>172</v>
      </c>
      <c r="C294" s="83">
        <v>200</v>
      </c>
      <c r="D294" s="84">
        <v>1.8</v>
      </c>
      <c r="E294" s="84">
        <v>1.6</v>
      </c>
      <c r="F294" s="84">
        <v>13.2</v>
      </c>
      <c r="G294" s="84">
        <v>75.2</v>
      </c>
      <c r="H294" s="84">
        <v>986</v>
      </c>
    </row>
    <row r="295" spans="1:8">
      <c r="A295" s="112"/>
      <c r="B295" s="11" t="s">
        <v>55</v>
      </c>
      <c r="C295" s="83">
        <v>169</v>
      </c>
      <c r="D295" s="84">
        <v>0.6</v>
      </c>
      <c r="E295" s="84">
        <v>0.5</v>
      </c>
      <c r="F295" s="84">
        <v>17.399999999999999</v>
      </c>
      <c r="G295" s="84">
        <v>79.400000000000006</v>
      </c>
      <c r="H295" s="84" t="s">
        <v>13</v>
      </c>
    </row>
    <row r="296" spans="1:8" ht="15">
      <c r="A296" s="128" t="s">
        <v>14</v>
      </c>
      <c r="B296" s="129"/>
      <c r="C296" s="20">
        <v>649</v>
      </c>
      <c r="D296" s="85">
        <v>20.09</v>
      </c>
      <c r="E296" s="85">
        <v>24.24</v>
      </c>
      <c r="F296" s="85">
        <v>77.25</v>
      </c>
      <c r="G296" s="85">
        <v>621.1</v>
      </c>
      <c r="H296" s="22"/>
    </row>
    <row r="297" spans="1:8" ht="15.5">
      <c r="A297" s="102" t="s">
        <v>42</v>
      </c>
      <c r="B297" s="103"/>
      <c r="C297" s="103"/>
      <c r="D297" s="104"/>
      <c r="E297" s="104"/>
      <c r="F297" s="104"/>
      <c r="G297" s="104"/>
      <c r="H297" s="105"/>
    </row>
    <row r="298" spans="1:8">
      <c r="A298" s="111" t="s">
        <v>8</v>
      </c>
      <c r="B298" s="11" t="s">
        <v>167</v>
      </c>
      <c r="C298" s="83" t="s">
        <v>168</v>
      </c>
      <c r="D298" s="84">
        <v>3.7</v>
      </c>
      <c r="E298" s="84">
        <v>4.04</v>
      </c>
      <c r="F298" s="84">
        <v>0.25</v>
      </c>
      <c r="G298" s="84">
        <v>56</v>
      </c>
      <c r="H298" s="84">
        <v>776</v>
      </c>
    </row>
    <row r="299" spans="1:8">
      <c r="A299" s="112"/>
      <c r="B299" s="11" t="s">
        <v>170</v>
      </c>
      <c r="C299" s="83" t="s">
        <v>169</v>
      </c>
      <c r="D299" s="84">
        <v>6.89</v>
      </c>
      <c r="E299" s="84">
        <v>6.2</v>
      </c>
      <c r="F299" s="84">
        <v>15.3</v>
      </c>
      <c r="G299" s="84">
        <v>150</v>
      </c>
      <c r="H299" s="84">
        <v>868</v>
      </c>
    </row>
    <row r="300" spans="1:8" ht="39.5">
      <c r="A300" s="112"/>
      <c r="B300" s="11" t="s">
        <v>171</v>
      </c>
      <c r="C300" s="83" t="s">
        <v>85</v>
      </c>
      <c r="D300" s="84">
        <v>7.8</v>
      </c>
      <c r="E300" s="84">
        <v>12.4</v>
      </c>
      <c r="F300" s="84">
        <v>34.6</v>
      </c>
      <c r="G300" s="84">
        <v>282.10000000000002</v>
      </c>
      <c r="H300" s="84">
        <v>898</v>
      </c>
    </row>
    <row r="301" spans="1:8" ht="26.5">
      <c r="A301" s="112"/>
      <c r="B301" s="11" t="s">
        <v>172</v>
      </c>
      <c r="C301" s="83">
        <v>200</v>
      </c>
      <c r="D301" s="84">
        <v>1.8</v>
      </c>
      <c r="E301" s="84">
        <v>1.6</v>
      </c>
      <c r="F301" s="84">
        <v>13.2</v>
      </c>
      <c r="G301" s="84">
        <v>75.2</v>
      </c>
      <c r="H301" s="84">
        <v>986</v>
      </c>
    </row>
    <row r="302" spans="1:8">
      <c r="A302" s="112"/>
      <c r="B302" s="11" t="s">
        <v>55</v>
      </c>
      <c r="C302" s="83">
        <v>189</v>
      </c>
      <c r="D302" s="84">
        <v>0.7</v>
      </c>
      <c r="E302" s="84">
        <v>0.5</v>
      </c>
      <c r="F302" s="84">
        <v>19.399999999999999</v>
      </c>
      <c r="G302" s="84">
        <v>88.8</v>
      </c>
      <c r="H302" s="84" t="s">
        <v>13</v>
      </c>
    </row>
    <row r="303" spans="1:8" ht="15.5">
      <c r="A303" s="128" t="s">
        <v>14</v>
      </c>
      <c r="B303" s="129"/>
      <c r="C303" s="20">
        <v>689</v>
      </c>
      <c r="D303" s="85">
        <v>20.89</v>
      </c>
      <c r="E303" s="85">
        <v>24.74</v>
      </c>
      <c r="F303" s="85">
        <v>82.75</v>
      </c>
      <c r="G303" s="85">
        <v>652.1</v>
      </c>
      <c r="H303" s="19"/>
    </row>
    <row r="304" spans="1:8" ht="15.5">
      <c r="A304" s="124" t="s">
        <v>36</v>
      </c>
      <c r="B304" s="125"/>
      <c r="C304" s="125"/>
      <c r="D304" s="125"/>
      <c r="E304" s="125"/>
      <c r="F304" s="125"/>
      <c r="G304" s="125"/>
      <c r="H304" s="125"/>
    </row>
    <row r="305" spans="1:8" ht="39.5">
      <c r="A305" s="111" t="s">
        <v>15</v>
      </c>
      <c r="B305" s="11" t="s">
        <v>173</v>
      </c>
      <c r="C305" s="83" t="s">
        <v>104</v>
      </c>
      <c r="D305" s="84">
        <v>10.199999999999999</v>
      </c>
      <c r="E305" s="84">
        <v>11.6</v>
      </c>
      <c r="F305" s="84">
        <v>15.7</v>
      </c>
      <c r="G305" s="84">
        <v>209</v>
      </c>
      <c r="H305" s="84" t="s">
        <v>176</v>
      </c>
    </row>
    <row r="306" spans="1:8" ht="43.5" customHeight="1">
      <c r="A306" s="112"/>
      <c r="B306" s="11" t="s">
        <v>174</v>
      </c>
      <c r="C306" s="83">
        <v>100</v>
      </c>
      <c r="D306" s="84">
        <v>9.8000000000000007</v>
      </c>
      <c r="E306" s="84">
        <v>16.100000000000001</v>
      </c>
      <c r="F306" s="84">
        <v>8.6999999999999993</v>
      </c>
      <c r="G306" s="84">
        <v>219.3</v>
      </c>
      <c r="H306" s="84">
        <v>1025</v>
      </c>
    </row>
    <row r="307" spans="1:8" ht="35.25" customHeight="1">
      <c r="A307" s="112"/>
      <c r="B307" s="11" t="s">
        <v>175</v>
      </c>
      <c r="C307" s="83">
        <v>150</v>
      </c>
      <c r="D307" s="84">
        <v>5.3</v>
      </c>
      <c r="E307" s="84">
        <v>3.93</v>
      </c>
      <c r="F307" s="84">
        <v>32.729999999999997</v>
      </c>
      <c r="G307" s="84">
        <v>187.5</v>
      </c>
      <c r="H307" s="84">
        <v>307</v>
      </c>
    </row>
    <row r="308" spans="1:8" ht="31.5" customHeight="1">
      <c r="A308" s="112"/>
      <c r="B308" s="11" t="s">
        <v>124</v>
      </c>
      <c r="C308" s="83">
        <v>200</v>
      </c>
      <c r="D308" s="84">
        <v>0</v>
      </c>
      <c r="E308" s="84">
        <v>0</v>
      </c>
      <c r="F308" s="84">
        <v>24</v>
      </c>
      <c r="G308" s="84">
        <v>95</v>
      </c>
      <c r="H308" s="84">
        <v>902</v>
      </c>
    </row>
    <row r="309" spans="1:8" ht="15" customHeight="1">
      <c r="A309" s="112"/>
      <c r="B309" s="11" t="s">
        <v>11</v>
      </c>
      <c r="C309" s="83">
        <v>30</v>
      </c>
      <c r="D309" s="84">
        <v>2.25</v>
      </c>
      <c r="E309" s="84">
        <v>0.3</v>
      </c>
      <c r="F309" s="84">
        <v>15.3</v>
      </c>
      <c r="G309" s="84">
        <v>75</v>
      </c>
      <c r="H309" s="84" t="s">
        <v>13</v>
      </c>
    </row>
    <row r="310" spans="1:8" ht="15" customHeight="1">
      <c r="A310" s="112"/>
      <c r="B310" s="11" t="s">
        <v>16</v>
      </c>
      <c r="C310" s="83">
        <v>20</v>
      </c>
      <c r="D310" s="84">
        <v>1.98</v>
      </c>
      <c r="E310" s="84">
        <v>0.36</v>
      </c>
      <c r="F310" s="84">
        <v>11.88</v>
      </c>
      <c r="G310" s="84">
        <v>39</v>
      </c>
      <c r="H310" s="84" t="s">
        <v>13</v>
      </c>
    </row>
    <row r="311" spans="1:8" ht="15" customHeight="1">
      <c r="A311" s="112"/>
      <c r="B311" s="11" t="s">
        <v>18</v>
      </c>
      <c r="C311" s="83">
        <v>150</v>
      </c>
      <c r="D311" s="84">
        <v>0.6</v>
      </c>
      <c r="E311" s="84">
        <v>0.6</v>
      </c>
      <c r="F311" s="84">
        <v>14.7</v>
      </c>
      <c r="G311" s="84">
        <v>70.5</v>
      </c>
      <c r="H311" s="84" t="s">
        <v>13</v>
      </c>
    </row>
    <row r="312" spans="1:8" ht="15" customHeight="1">
      <c r="A312" s="112"/>
      <c r="B312" s="11" t="s">
        <v>53</v>
      </c>
      <c r="C312" s="83" t="s">
        <v>12</v>
      </c>
      <c r="D312" s="84">
        <v>0</v>
      </c>
      <c r="E312" s="84">
        <v>0</v>
      </c>
      <c r="F312" s="84">
        <v>24</v>
      </c>
      <c r="G312" s="84">
        <v>91</v>
      </c>
      <c r="H312" s="84" t="s">
        <v>13</v>
      </c>
    </row>
    <row r="313" spans="1:8" ht="15.5">
      <c r="A313" s="107" t="s">
        <v>17</v>
      </c>
      <c r="B313" s="108"/>
      <c r="C313" s="20">
        <v>1130</v>
      </c>
      <c r="D313" s="85">
        <v>30.13</v>
      </c>
      <c r="E313" s="85">
        <v>32.89</v>
      </c>
      <c r="F313" s="85">
        <v>147.01</v>
      </c>
      <c r="G313" s="85">
        <v>986.3</v>
      </c>
      <c r="H313" s="19"/>
    </row>
    <row r="314" spans="1:8" ht="15.5">
      <c r="A314" s="124" t="s">
        <v>42</v>
      </c>
      <c r="B314" s="127"/>
      <c r="C314" s="127"/>
      <c r="D314" s="127"/>
      <c r="E314" s="127"/>
      <c r="F314" s="127"/>
      <c r="G314" s="127"/>
      <c r="H314" s="127"/>
    </row>
    <row r="315" spans="1:8" ht="45" customHeight="1">
      <c r="A315" s="111" t="s">
        <v>15</v>
      </c>
      <c r="B315" s="11" t="s">
        <v>173</v>
      </c>
      <c r="C315" s="83" t="s">
        <v>104</v>
      </c>
      <c r="D315" s="84">
        <v>10.199999999999999</v>
      </c>
      <c r="E315" s="84">
        <v>11.6</v>
      </c>
      <c r="F315" s="84">
        <v>15.7</v>
      </c>
      <c r="G315" s="84">
        <v>209</v>
      </c>
      <c r="H315" s="84" t="s">
        <v>176</v>
      </c>
    </row>
    <row r="316" spans="1:8" ht="39" customHeight="1">
      <c r="A316" s="112"/>
      <c r="B316" s="11" t="s">
        <v>177</v>
      </c>
      <c r="C316" s="83">
        <v>130</v>
      </c>
      <c r="D316" s="84">
        <v>13.7</v>
      </c>
      <c r="E316" s="84">
        <v>22.6</v>
      </c>
      <c r="F316" s="84">
        <v>11.7</v>
      </c>
      <c r="G316" s="84">
        <v>305.5</v>
      </c>
      <c r="H316" s="84">
        <v>1025</v>
      </c>
    </row>
    <row r="317" spans="1:8" ht="39" customHeight="1">
      <c r="A317" s="112"/>
      <c r="B317" s="11" t="s">
        <v>175</v>
      </c>
      <c r="C317" s="83">
        <v>180</v>
      </c>
      <c r="D317" s="84">
        <v>6.36</v>
      </c>
      <c r="E317" s="84">
        <v>4.71</v>
      </c>
      <c r="F317" s="84">
        <v>39.28</v>
      </c>
      <c r="G317" s="84">
        <v>225</v>
      </c>
      <c r="H317" s="84">
        <v>307</v>
      </c>
    </row>
    <row r="318" spans="1:8" ht="26.5">
      <c r="A318" s="112"/>
      <c r="B318" s="11" t="s">
        <v>124</v>
      </c>
      <c r="C318" s="83">
        <v>200</v>
      </c>
      <c r="D318" s="84">
        <v>0</v>
      </c>
      <c r="E318" s="84">
        <v>0</v>
      </c>
      <c r="F318" s="84">
        <v>24</v>
      </c>
      <c r="G318" s="84">
        <v>95</v>
      </c>
      <c r="H318" s="84">
        <v>902</v>
      </c>
    </row>
    <row r="319" spans="1:8">
      <c r="A319" s="112"/>
      <c r="B319" s="11" t="s">
        <v>11</v>
      </c>
      <c r="C319" s="83">
        <v>44</v>
      </c>
      <c r="D319" s="84">
        <v>2.25</v>
      </c>
      <c r="E319" s="84">
        <v>0.3</v>
      </c>
      <c r="F319" s="84">
        <v>15.3</v>
      </c>
      <c r="G319" s="84">
        <v>75</v>
      </c>
      <c r="H319" s="84" t="s">
        <v>13</v>
      </c>
    </row>
    <row r="320" spans="1:8">
      <c r="A320" s="112"/>
      <c r="B320" s="11" t="s">
        <v>16</v>
      </c>
      <c r="C320" s="83">
        <v>20</v>
      </c>
      <c r="D320" s="84">
        <v>1.98</v>
      </c>
      <c r="E320" s="84">
        <v>0.36</v>
      </c>
      <c r="F320" s="84">
        <v>11.88</v>
      </c>
      <c r="G320" s="84">
        <v>39</v>
      </c>
      <c r="H320" s="84" t="s">
        <v>13</v>
      </c>
    </row>
    <row r="321" spans="1:18">
      <c r="A321" s="112"/>
      <c r="B321" s="11" t="s">
        <v>18</v>
      </c>
      <c r="C321" s="83">
        <v>160</v>
      </c>
      <c r="D321" s="84">
        <v>0.6</v>
      </c>
      <c r="E321" s="84">
        <v>0.6</v>
      </c>
      <c r="F321" s="84">
        <v>15.6</v>
      </c>
      <c r="G321" s="84">
        <v>75.2</v>
      </c>
      <c r="H321" s="84" t="s">
        <v>13</v>
      </c>
    </row>
    <row r="322" spans="1:18">
      <c r="A322" s="112"/>
      <c r="B322" s="11" t="s">
        <v>53</v>
      </c>
      <c r="C322" s="83" t="s">
        <v>12</v>
      </c>
      <c r="D322" s="84">
        <v>0</v>
      </c>
      <c r="E322" s="84">
        <v>0</v>
      </c>
      <c r="F322" s="84">
        <v>24</v>
      </c>
      <c r="G322" s="84">
        <v>91</v>
      </c>
      <c r="H322" s="84" t="s">
        <v>13</v>
      </c>
    </row>
    <row r="323" spans="1:18" ht="15">
      <c r="A323" s="107" t="s">
        <v>17</v>
      </c>
      <c r="B323" s="113"/>
      <c r="C323" s="86">
        <v>1214</v>
      </c>
      <c r="D323" s="88">
        <v>35.090000000000003</v>
      </c>
      <c r="E323" s="88">
        <v>40.17</v>
      </c>
      <c r="F323" s="88">
        <v>157.46</v>
      </c>
      <c r="G323" s="88">
        <v>1114.7</v>
      </c>
      <c r="H323" s="23"/>
    </row>
    <row r="324" spans="1:18" ht="30" customHeight="1">
      <c r="A324" s="111" t="s">
        <v>19</v>
      </c>
      <c r="B324" s="11" t="s">
        <v>178</v>
      </c>
      <c r="C324" s="83">
        <v>75</v>
      </c>
      <c r="D324" s="84">
        <v>4.83</v>
      </c>
      <c r="E324" s="84">
        <v>8.6300000000000008</v>
      </c>
      <c r="F324" s="84">
        <v>42.33</v>
      </c>
      <c r="G324" s="84">
        <v>266</v>
      </c>
      <c r="H324" s="84">
        <v>340</v>
      </c>
    </row>
    <row r="325" spans="1:18" ht="15.75" customHeight="1">
      <c r="A325" s="112"/>
      <c r="B325" s="11" t="s">
        <v>40</v>
      </c>
      <c r="C325" s="83" t="s">
        <v>39</v>
      </c>
      <c r="D325" s="84">
        <v>0.3</v>
      </c>
      <c r="E325" s="84">
        <v>0.08</v>
      </c>
      <c r="F325" s="84">
        <v>12.8</v>
      </c>
      <c r="G325" s="84">
        <v>53</v>
      </c>
      <c r="H325" s="84">
        <v>621</v>
      </c>
    </row>
    <row r="326" spans="1:18" ht="15.5">
      <c r="A326" s="109" t="s">
        <v>21</v>
      </c>
      <c r="B326" s="110"/>
      <c r="C326" s="87">
        <v>295</v>
      </c>
      <c r="D326" s="85">
        <v>5.13</v>
      </c>
      <c r="E326" s="85">
        <v>8.7100000000000009</v>
      </c>
      <c r="F326" s="85">
        <v>55.13</v>
      </c>
      <c r="G326" s="85">
        <v>319</v>
      </c>
      <c r="H326" s="85"/>
    </row>
    <row r="327" spans="1:18" ht="15.5">
      <c r="A327" s="126" t="s">
        <v>67</v>
      </c>
      <c r="B327" s="126"/>
      <c r="C327" s="27"/>
      <c r="D327" s="28">
        <f>D296+D313</f>
        <v>50.22</v>
      </c>
      <c r="E327" s="28">
        <f>E296+E313</f>
        <v>57.129999999999995</v>
      </c>
      <c r="F327" s="28">
        <f>F296+F313</f>
        <v>224.26</v>
      </c>
      <c r="G327" s="28">
        <f>G296+G313</f>
        <v>1607.4</v>
      </c>
      <c r="H327" s="29"/>
    </row>
    <row r="328" spans="1:18" ht="15.5">
      <c r="A328" s="30" t="s">
        <v>68</v>
      </c>
      <c r="B328" s="31"/>
      <c r="C328" s="32"/>
      <c r="D328" s="33">
        <f>D303+D323</f>
        <v>55.980000000000004</v>
      </c>
      <c r="E328" s="33">
        <f>E303+E323</f>
        <v>64.91</v>
      </c>
      <c r="F328" s="33">
        <f>F303+F323</f>
        <v>240.21</v>
      </c>
      <c r="G328" s="33">
        <f>G303+G323</f>
        <v>1766.8000000000002</v>
      </c>
      <c r="H328" s="34"/>
    </row>
    <row r="329" spans="1:18" ht="15.5">
      <c r="A329" s="17" t="s">
        <v>101</v>
      </c>
      <c r="B329" s="17"/>
      <c r="C329" s="17"/>
      <c r="D329" s="17"/>
      <c r="E329" s="17"/>
      <c r="F329" s="17"/>
      <c r="G329" s="17"/>
      <c r="H329" s="17"/>
    </row>
    <row r="330" spans="1:18" ht="15.5">
      <c r="A330" s="102" t="s">
        <v>36</v>
      </c>
      <c r="B330" s="103"/>
      <c r="C330" s="103"/>
      <c r="D330" s="103"/>
      <c r="E330" s="103"/>
      <c r="F330" s="103"/>
      <c r="G330" s="103"/>
      <c r="H330" s="106"/>
    </row>
    <row r="331" spans="1:18" ht="34.5" customHeight="1">
      <c r="A331" s="111" t="s">
        <v>8</v>
      </c>
      <c r="B331" s="11" t="s">
        <v>179</v>
      </c>
      <c r="C331" s="83">
        <v>75</v>
      </c>
      <c r="D331" s="84">
        <v>11.8</v>
      </c>
      <c r="E331" s="84">
        <v>14.4</v>
      </c>
      <c r="F331" s="84">
        <v>10.6</v>
      </c>
      <c r="G331" s="84">
        <v>219.5</v>
      </c>
      <c r="H331" s="84">
        <v>555</v>
      </c>
    </row>
    <row r="332" spans="1:18" ht="29.25" customHeight="1">
      <c r="A332" s="112"/>
      <c r="B332" s="11" t="s">
        <v>22</v>
      </c>
      <c r="C332" s="83">
        <v>150</v>
      </c>
      <c r="D332" s="84">
        <v>3</v>
      </c>
      <c r="E332" s="84">
        <v>4.4000000000000004</v>
      </c>
      <c r="F332" s="84">
        <v>20</v>
      </c>
      <c r="G332" s="84">
        <v>132.30000000000001</v>
      </c>
      <c r="H332" s="84">
        <v>371</v>
      </c>
    </row>
    <row r="333" spans="1:18" ht="41.25" customHeight="1">
      <c r="A333" s="112"/>
      <c r="B333" s="11" t="s">
        <v>180</v>
      </c>
      <c r="C333" s="83">
        <v>200</v>
      </c>
      <c r="D333" s="84">
        <v>0.56999999999999995</v>
      </c>
      <c r="E333" s="84">
        <v>7.0000000000000007E-2</v>
      </c>
      <c r="F333" s="84">
        <v>24</v>
      </c>
      <c r="G333" s="84">
        <v>99</v>
      </c>
      <c r="H333" s="84">
        <v>611</v>
      </c>
    </row>
    <row r="334" spans="1:18">
      <c r="A334" s="112"/>
      <c r="B334" s="11" t="s">
        <v>11</v>
      </c>
      <c r="C334" s="90">
        <v>42</v>
      </c>
      <c r="D334" s="91">
        <v>3.15</v>
      </c>
      <c r="E334" s="91">
        <v>0.42</v>
      </c>
      <c r="F334" s="91">
        <v>21.4</v>
      </c>
      <c r="G334" s="91">
        <v>105</v>
      </c>
      <c r="H334" s="91" t="s">
        <v>13</v>
      </c>
      <c r="J334" s="7"/>
      <c r="K334" s="7"/>
      <c r="L334" s="7"/>
      <c r="M334" s="7"/>
      <c r="N334" s="7"/>
      <c r="O334" s="7"/>
      <c r="P334" s="7"/>
      <c r="Q334" s="7"/>
      <c r="R334" s="7"/>
    </row>
    <row r="335" spans="1:18">
      <c r="A335" s="112"/>
      <c r="B335" s="11" t="s">
        <v>86</v>
      </c>
      <c r="C335" s="90">
        <v>233</v>
      </c>
      <c r="D335" s="91">
        <v>3.4</v>
      </c>
      <c r="E335" s="91">
        <v>1.1000000000000001</v>
      </c>
      <c r="F335" s="91">
        <v>48.9</v>
      </c>
      <c r="G335" s="91">
        <v>223.6</v>
      </c>
      <c r="H335" s="91" t="s">
        <v>13</v>
      </c>
      <c r="J335" s="7"/>
      <c r="K335" s="7"/>
      <c r="L335" s="7"/>
      <c r="M335" s="7"/>
      <c r="N335" s="7"/>
      <c r="O335" s="7"/>
      <c r="P335" s="7"/>
      <c r="Q335" s="7"/>
      <c r="R335" s="7"/>
    </row>
    <row r="336" spans="1:18" ht="15.75" customHeight="1">
      <c r="A336" s="107" t="s">
        <v>14</v>
      </c>
      <c r="B336" s="108"/>
      <c r="C336" s="20">
        <v>700</v>
      </c>
      <c r="D336" s="85">
        <v>21.92</v>
      </c>
      <c r="E336" s="85">
        <v>20.39</v>
      </c>
      <c r="F336" s="85">
        <v>124.9</v>
      </c>
      <c r="G336" s="85">
        <v>779.4</v>
      </c>
      <c r="H336" s="89"/>
      <c r="J336" s="7"/>
      <c r="K336" s="7"/>
      <c r="L336" s="7"/>
      <c r="M336" s="7"/>
      <c r="N336" s="7"/>
      <c r="O336" s="7"/>
      <c r="P336" s="7"/>
      <c r="Q336" s="7"/>
      <c r="R336" s="54"/>
    </row>
    <row r="337" spans="1:18" ht="15.5">
      <c r="A337" s="102" t="s">
        <v>42</v>
      </c>
      <c r="B337" s="103"/>
      <c r="C337" s="103"/>
      <c r="D337" s="103"/>
      <c r="E337" s="103"/>
      <c r="F337" s="103"/>
      <c r="G337" s="103"/>
      <c r="H337" s="106"/>
      <c r="J337" s="7"/>
      <c r="K337" s="7"/>
      <c r="L337" s="7"/>
      <c r="M337" s="7"/>
      <c r="N337" s="7"/>
      <c r="O337" s="7"/>
      <c r="P337" s="7"/>
      <c r="Q337" s="7"/>
      <c r="R337" s="55"/>
    </row>
    <row r="338" spans="1:18" ht="33.75" customHeight="1">
      <c r="A338" s="135" t="s">
        <v>8</v>
      </c>
      <c r="B338" s="11" t="s">
        <v>182</v>
      </c>
      <c r="C338" s="83" t="s">
        <v>181</v>
      </c>
      <c r="D338" s="84">
        <v>11.8</v>
      </c>
      <c r="E338" s="84">
        <v>18</v>
      </c>
      <c r="F338" s="84">
        <v>10.6</v>
      </c>
      <c r="G338" s="84">
        <v>252.6</v>
      </c>
      <c r="H338" s="84">
        <v>555</v>
      </c>
      <c r="J338" s="7"/>
      <c r="K338" s="104"/>
      <c r="L338" s="136"/>
      <c r="M338" s="136"/>
      <c r="N338" s="136"/>
      <c r="O338" s="136"/>
      <c r="P338" s="136"/>
      <c r="Q338" s="136"/>
      <c r="R338" s="136"/>
    </row>
    <row r="339" spans="1:18" ht="26.5">
      <c r="A339" s="130"/>
      <c r="B339" s="11" t="s">
        <v>22</v>
      </c>
      <c r="C339" s="83">
        <v>180</v>
      </c>
      <c r="D339" s="84">
        <v>3.6</v>
      </c>
      <c r="E339" s="84">
        <v>5.3</v>
      </c>
      <c r="F339" s="84">
        <v>24</v>
      </c>
      <c r="G339" s="84">
        <v>158.30000000000001</v>
      </c>
      <c r="H339" s="84">
        <v>371</v>
      </c>
      <c r="J339" s="7"/>
      <c r="K339" s="130"/>
      <c r="L339" s="7"/>
      <c r="M339" s="7"/>
      <c r="N339" s="7"/>
      <c r="O339" s="7"/>
      <c r="P339" s="7"/>
      <c r="Q339" s="7"/>
      <c r="R339" s="7"/>
    </row>
    <row r="340" spans="1:18" ht="39.5">
      <c r="A340" s="130"/>
      <c r="B340" s="11" t="s">
        <v>180</v>
      </c>
      <c r="C340" s="83">
        <v>200</v>
      </c>
      <c r="D340" s="84">
        <v>0.56999999999999995</v>
      </c>
      <c r="E340" s="84">
        <v>7.0000000000000007E-2</v>
      </c>
      <c r="F340" s="84">
        <v>24</v>
      </c>
      <c r="G340" s="84">
        <v>99</v>
      </c>
      <c r="H340" s="84">
        <v>611</v>
      </c>
      <c r="J340" s="7"/>
      <c r="K340" s="130"/>
      <c r="L340" s="7"/>
      <c r="M340" s="7"/>
      <c r="N340" s="7"/>
      <c r="O340" s="7"/>
      <c r="P340" s="7"/>
      <c r="Q340" s="7"/>
      <c r="R340" s="7"/>
    </row>
    <row r="341" spans="1:18">
      <c r="A341" s="130"/>
      <c r="B341" s="11" t="s">
        <v>11</v>
      </c>
      <c r="C341" s="83">
        <v>42</v>
      </c>
      <c r="D341" s="84">
        <v>3.15</v>
      </c>
      <c r="E341" s="84">
        <v>0.42</v>
      </c>
      <c r="F341" s="84">
        <v>21.4</v>
      </c>
      <c r="G341" s="84">
        <v>105</v>
      </c>
      <c r="H341" s="84" t="s">
        <v>13</v>
      </c>
      <c r="J341" s="7"/>
      <c r="K341" s="130"/>
      <c r="L341" s="7"/>
      <c r="M341" s="7"/>
      <c r="N341" s="7"/>
      <c r="O341" s="7"/>
      <c r="P341" s="7"/>
      <c r="Q341" s="7"/>
      <c r="R341" s="7"/>
    </row>
    <row r="342" spans="1:18">
      <c r="A342" s="130"/>
      <c r="B342" s="11" t="s">
        <v>86</v>
      </c>
      <c r="C342" s="83">
        <v>233</v>
      </c>
      <c r="D342" s="84">
        <v>3.4</v>
      </c>
      <c r="E342" s="84">
        <v>1.1000000000000001</v>
      </c>
      <c r="F342" s="84">
        <v>48.9</v>
      </c>
      <c r="G342" s="84">
        <v>223.6</v>
      </c>
      <c r="H342" s="84" t="s">
        <v>13</v>
      </c>
      <c r="J342" s="7"/>
      <c r="K342" s="130"/>
      <c r="L342" s="7"/>
      <c r="M342" s="7"/>
      <c r="N342" s="7"/>
      <c r="O342" s="7"/>
      <c r="P342" s="7"/>
      <c r="Q342" s="7"/>
      <c r="R342" s="7"/>
    </row>
    <row r="343" spans="1:18" ht="15.75" customHeight="1">
      <c r="A343" s="107" t="s">
        <v>14</v>
      </c>
      <c r="B343" s="108"/>
      <c r="C343" s="20">
        <v>735</v>
      </c>
      <c r="D343" s="85">
        <v>22.52</v>
      </c>
      <c r="E343" s="85">
        <v>24.89</v>
      </c>
      <c r="F343" s="85">
        <v>128.9</v>
      </c>
      <c r="G343" s="85">
        <v>838.5</v>
      </c>
      <c r="H343" s="47"/>
      <c r="J343" s="7"/>
      <c r="K343" s="130"/>
      <c r="L343" s="7"/>
      <c r="M343" s="7"/>
      <c r="N343" s="7"/>
      <c r="O343" s="7"/>
      <c r="P343" s="7"/>
      <c r="Q343" s="7"/>
      <c r="R343" s="7"/>
    </row>
    <row r="344" spans="1:18" ht="15.5">
      <c r="A344" s="102" t="s">
        <v>36</v>
      </c>
      <c r="B344" s="103"/>
      <c r="C344" s="103"/>
      <c r="D344" s="104"/>
      <c r="E344" s="104"/>
      <c r="F344" s="104"/>
      <c r="G344" s="104"/>
      <c r="H344" s="105"/>
      <c r="J344" s="7"/>
      <c r="K344" s="130"/>
      <c r="L344" s="7"/>
      <c r="M344" s="7"/>
      <c r="N344" s="7"/>
      <c r="O344" s="7"/>
      <c r="P344" s="7"/>
      <c r="Q344" s="7"/>
      <c r="R344" s="7"/>
    </row>
    <row r="345" spans="1:18">
      <c r="A345" s="144" t="s">
        <v>15</v>
      </c>
      <c r="B345" s="11" t="s">
        <v>33</v>
      </c>
      <c r="C345" s="83">
        <v>60</v>
      </c>
      <c r="D345" s="84">
        <v>0.42</v>
      </c>
      <c r="E345" s="84">
        <v>0.06</v>
      </c>
      <c r="F345" s="84">
        <v>1.1399999999999999</v>
      </c>
      <c r="G345" s="84">
        <v>6.6</v>
      </c>
      <c r="H345" s="84">
        <v>982</v>
      </c>
    </row>
    <row r="346" spans="1:18" ht="39.5">
      <c r="A346" s="144"/>
      <c r="B346" s="11" t="s">
        <v>106</v>
      </c>
      <c r="C346" s="83" t="s">
        <v>104</v>
      </c>
      <c r="D346" s="84">
        <v>10.3</v>
      </c>
      <c r="E346" s="84">
        <v>11.3</v>
      </c>
      <c r="F346" s="84">
        <v>12.7</v>
      </c>
      <c r="G346" s="84">
        <v>194.3</v>
      </c>
      <c r="H346" s="84" t="s">
        <v>107</v>
      </c>
    </row>
    <row r="347" spans="1:18" ht="42.75" customHeight="1">
      <c r="A347" s="144"/>
      <c r="B347" s="11" t="s">
        <v>184</v>
      </c>
      <c r="C347" s="83" t="s">
        <v>183</v>
      </c>
      <c r="D347" s="84">
        <v>12.2</v>
      </c>
      <c r="E347" s="84">
        <v>7.5</v>
      </c>
      <c r="F347" s="84">
        <v>6</v>
      </c>
      <c r="G347" s="84">
        <v>141</v>
      </c>
      <c r="H347" s="84">
        <v>651</v>
      </c>
    </row>
    <row r="348" spans="1:18" ht="39.75" customHeight="1">
      <c r="A348" s="144"/>
      <c r="B348" s="11" t="s">
        <v>185</v>
      </c>
      <c r="C348" s="83">
        <v>150</v>
      </c>
      <c r="D348" s="84">
        <v>3.33</v>
      </c>
      <c r="E348" s="84">
        <v>10.99</v>
      </c>
      <c r="F348" s="84">
        <v>25.91</v>
      </c>
      <c r="G348" s="84">
        <v>215.9</v>
      </c>
      <c r="H348" s="84">
        <v>293</v>
      </c>
    </row>
    <row r="349" spans="1:18" ht="28.5" customHeight="1">
      <c r="A349" s="144"/>
      <c r="B349" s="11" t="s">
        <v>35</v>
      </c>
      <c r="C349" s="83">
        <v>200</v>
      </c>
      <c r="D349" s="84">
        <v>0.38</v>
      </c>
      <c r="E349" s="84">
        <v>0.13</v>
      </c>
      <c r="F349" s="84">
        <v>18.2</v>
      </c>
      <c r="G349" s="84">
        <v>75</v>
      </c>
      <c r="H349" s="84">
        <v>667</v>
      </c>
    </row>
    <row r="350" spans="1:18" ht="14.25" customHeight="1">
      <c r="A350" s="144"/>
      <c r="B350" s="11" t="s">
        <v>11</v>
      </c>
      <c r="C350" s="83">
        <v>39</v>
      </c>
      <c r="D350" s="84">
        <v>2.9</v>
      </c>
      <c r="E350" s="84">
        <v>0.39</v>
      </c>
      <c r="F350" s="84">
        <v>19.8</v>
      </c>
      <c r="G350" s="84">
        <v>97.5</v>
      </c>
      <c r="H350" s="84" t="s">
        <v>13</v>
      </c>
    </row>
    <row r="351" spans="1:18">
      <c r="A351" s="144"/>
      <c r="B351" s="11" t="s">
        <v>16</v>
      </c>
      <c r="C351" s="83">
        <v>20</v>
      </c>
      <c r="D351" s="84">
        <v>1.98</v>
      </c>
      <c r="E351" s="84">
        <v>0.36</v>
      </c>
      <c r="F351" s="84">
        <v>11.88</v>
      </c>
      <c r="G351" s="84">
        <v>58.5</v>
      </c>
      <c r="H351" s="84" t="s">
        <v>13</v>
      </c>
    </row>
    <row r="352" spans="1:18" ht="15" customHeight="1">
      <c r="A352" s="144"/>
      <c r="B352" s="11" t="s">
        <v>53</v>
      </c>
      <c r="C352" s="83" t="s">
        <v>12</v>
      </c>
      <c r="D352" s="84">
        <v>0</v>
      </c>
      <c r="E352" s="84">
        <v>0</v>
      </c>
      <c r="F352" s="84">
        <v>24</v>
      </c>
      <c r="G352" s="84">
        <v>91</v>
      </c>
      <c r="H352" s="84" t="s">
        <v>13</v>
      </c>
    </row>
    <row r="353" spans="1:8" ht="15" customHeight="1">
      <c r="A353" s="92" t="s">
        <v>17</v>
      </c>
      <c r="B353" s="93"/>
      <c r="C353" s="86">
        <v>1039</v>
      </c>
      <c r="D353" s="88">
        <v>31.51</v>
      </c>
      <c r="E353" s="88">
        <v>30.73</v>
      </c>
      <c r="F353" s="88">
        <v>119.63</v>
      </c>
      <c r="G353" s="88">
        <v>879.8</v>
      </c>
      <c r="H353" s="88"/>
    </row>
    <row r="354" spans="1:8" ht="15" customHeight="1">
      <c r="A354" s="102" t="s">
        <v>42</v>
      </c>
      <c r="B354" s="103"/>
      <c r="C354" s="103"/>
      <c r="D354" s="103"/>
      <c r="E354" s="103"/>
      <c r="F354" s="103"/>
      <c r="G354" s="103"/>
      <c r="H354" s="106"/>
    </row>
    <row r="355" spans="1:8" ht="15.75" customHeight="1">
      <c r="A355" s="144" t="s">
        <v>15</v>
      </c>
      <c r="B355" s="11" t="s">
        <v>33</v>
      </c>
      <c r="C355" s="83">
        <v>100</v>
      </c>
      <c r="D355" s="84">
        <v>0.7</v>
      </c>
      <c r="E355" s="84">
        <v>0.1</v>
      </c>
      <c r="F355" s="84">
        <v>1.9</v>
      </c>
      <c r="G355" s="84">
        <v>11</v>
      </c>
      <c r="H355" s="84">
        <v>982</v>
      </c>
    </row>
    <row r="356" spans="1:8" ht="39.5">
      <c r="A356" s="144"/>
      <c r="B356" s="11" t="s">
        <v>106</v>
      </c>
      <c r="C356" s="83" t="s">
        <v>104</v>
      </c>
      <c r="D356" s="84">
        <v>10.3</v>
      </c>
      <c r="E356" s="84">
        <v>11.3</v>
      </c>
      <c r="F356" s="84">
        <v>12.7</v>
      </c>
      <c r="G356" s="84">
        <v>194.3</v>
      </c>
      <c r="H356" s="84" t="s">
        <v>107</v>
      </c>
    </row>
    <row r="357" spans="1:8" ht="43.5" customHeight="1">
      <c r="A357" s="144"/>
      <c r="B357" s="11" t="s">
        <v>184</v>
      </c>
      <c r="C357" s="83" t="s">
        <v>186</v>
      </c>
      <c r="D357" s="84">
        <v>14.4</v>
      </c>
      <c r="E357" s="84">
        <v>8.1999999999999993</v>
      </c>
      <c r="F357" s="84">
        <v>7</v>
      </c>
      <c r="G357" s="84">
        <v>160</v>
      </c>
      <c r="H357" s="84">
        <v>651</v>
      </c>
    </row>
    <row r="358" spans="1:8" ht="39" customHeight="1">
      <c r="A358" s="144"/>
      <c r="B358" s="11" t="s">
        <v>185</v>
      </c>
      <c r="C358" s="83">
        <v>200</v>
      </c>
      <c r="D358" s="84">
        <v>4.4000000000000004</v>
      </c>
      <c r="E358" s="84">
        <v>14.6</v>
      </c>
      <c r="F358" s="84">
        <v>34.5</v>
      </c>
      <c r="G358" s="84">
        <v>288</v>
      </c>
      <c r="H358" s="84">
        <v>293</v>
      </c>
    </row>
    <row r="359" spans="1:8" ht="25.5" customHeight="1">
      <c r="A359" s="144"/>
      <c r="B359" s="11" t="s">
        <v>35</v>
      </c>
      <c r="C359" s="83">
        <v>200</v>
      </c>
      <c r="D359" s="84">
        <v>0.38</v>
      </c>
      <c r="E359" s="84">
        <v>0.13</v>
      </c>
      <c r="F359" s="84">
        <v>18.2</v>
      </c>
      <c r="G359" s="84">
        <v>75</v>
      </c>
      <c r="H359" s="84">
        <v>667</v>
      </c>
    </row>
    <row r="360" spans="1:8" ht="17.25" customHeight="1">
      <c r="A360" s="144"/>
      <c r="B360" s="11" t="s">
        <v>11</v>
      </c>
      <c r="C360" s="83">
        <v>43</v>
      </c>
      <c r="D360" s="84">
        <v>3.2</v>
      </c>
      <c r="E360" s="84">
        <v>0.43</v>
      </c>
      <c r="F360" s="84">
        <v>21.9</v>
      </c>
      <c r="G360" s="84">
        <v>107.5</v>
      </c>
      <c r="H360" s="84" t="s">
        <v>13</v>
      </c>
    </row>
    <row r="361" spans="1:8">
      <c r="A361" s="144"/>
      <c r="B361" s="11" t="s">
        <v>16</v>
      </c>
      <c r="C361" s="83">
        <v>30</v>
      </c>
      <c r="D361" s="84">
        <v>1.98</v>
      </c>
      <c r="E361" s="84">
        <v>0.36</v>
      </c>
      <c r="F361" s="84">
        <v>11.88</v>
      </c>
      <c r="G361" s="84">
        <v>58.5</v>
      </c>
      <c r="H361" s="84" t="s">
        <v>13</v>
      </c>
    </row>
    <row r="362" spans="1:8" ht="15" customHeight="1">
      <c r="A362" s="144"/>
      <c r="B362" s="11" t="s">
        <v>53</v>
      </c>
      <c r="C362" s="83" t="s">
        <v>12</v>
      </c>
      <c r="D362" s="84">
        <v>0</v>
      </c>
      <c r="E362" s="84">
        <v>0</v>
      </c>
      <c r="F362" s="84">
        <v>24</v>
      </c>
      <c r="G362" s="84">
        <v>91</v>
      </c>
      <c r="H362" s="84" t="s">
        <v>13</v>
      </c>
    </row>
    <row r="363" spans="1:8" ht="15.75" customHeight="1">
      <c r="A363" s="57" t="s">
        <v>17</v>
      </c>
      <c r="B363" s="93"/>
      <c r="C363" s="95">
        <v>1158</v>
      </c>
      <c r="D363" s="94">
        <v>35.36</v>
      </c>
      <c r="E363" s="94">
        <v>35.119999999999997</v>
      </c>
      <c r="F363" s="94">
        <v>132.08000000000001</v>
      </c>
      <c r="G363" s="94">
        <v>985.3</v>
      </c>
      <c r="H363" s="94"/>
    </row>
    <row r="364" spans="1:8" ht="27.75" customHeight="1">
      <c r="A364" s="111" t="s">
        <v>19</v>
      </c>
      <c r="B364" s="11" t="s">
        <v>187</v>
      </c>
      <c r="C364" s="83">
        <v>75</v>
      </c>
      <c r="D364" s="84">
        <v>5.5</v>
      </c>
      <c r="E364" s="84">
        <v>17.399999999999999</v>
      </c>
      <c r="F364" s="84">
        <v>42</v>
      </c>
      <c r="G364" s="84">
        <v>347</v>
      </c>
      <c r="H364" s="84">
        <v>332</v>
      </c>
    </row>
    <row r="365" spans="1:8" ht="15.75" customHeight="1">
      <c r="A365" s="147"/>
      <c r="B365" s="11" t="s">
        <v>23</v>
      </c>
      <c r="C365" s="83">
        <v>200</v>
      </c>
      <c r="D365" s="84">
        <v>1.8</v>
      </c>
      <c r="E365" s="84">
        <v>1.4</v>
      </c>
      <c r="F365" s="84">
        <v>2.1</v>
      </c>
      <c r="G365" s="84">
        <v>28</v>
      </c>
      <c r="H365" s="84">
        <v>603</v>
      </c>
    </row>
    <row r="366" spans="1:8" ht="15.5">
      <c r="A366" s="24" t="s">
        <v>21</v>
      </c>
      <c r="B366" s="21"/>
      <c r="C366" s="48">
        <v>275</v>
      </c>
      <c r="D366" s="85">
        <v>7.3</v>
      </c>
      <c r="E366" s="85">
        <v>18.8</v>
      </c>
      <c r="F366" s="85">
        <v>44.1</v>
      </c>
      <c r="G366" s="85">
        <v>375</v>
      </c>
      <c r="H366" s="85"/>
    </row>
    <row r="367" spans="1:8" ht="15.5">
      <c r="A367" s="26" t="s">
        <v>69</v>
      </c>
      <c r="B367" s="26"/>
      <c r="C367" s="32"/>
      <c r="D367" s="28">
        <f>D336+D353</f>
        <v>53.430000000000007</v>
      </c>
      <c r="E367" s="28">
        <f>E336+E353</f>
        <v>51.120000000000005</v>
      </c>
      <c r="F367" s="28">
        <f>F336+F353</f>
        <v>244.53</v>
      </c>
      <c r="G367" s="28">
        <f>G336+G353</f>
        <v>1659.1999999999998</v>
      </c>
      <c r="H367" s="29"/>
    </row>
    <row r="368" spans="1:8" ht="15.5">
      <c r="A368" s="40" t="s">
        <v>70</v>
      </c>
      <c r="B368" s="26"/>
      <c r="C368" s="32"/>
      <c r="D368" s="41">
        <f>D343+D363</f>
        <v>57.879999999999995</v>
      </c>
      <c r="E368" s="41">
        <f>E343+E363</f>
        <v>60.01</v>
      </c>
      <c r="F368" s="41">
        <f>F343+F363</f>
        <v>260.98</v>
      </c>
      <c r="G368" s="41">
        <f>G343+G363</f>
        <v>1823.8</v>
      </c>
      <c r="H368" s="42"/>
    </row>
    <row r="369" spans="1:8" ht="15.5">
      <c r="A369" s="17" t="s">
        <v>81</v>
      </c>
      <c r="B369" s="17"/>
      <c r="C369" s="17"/>
      <c r="D369" s="17"/>
      <c r="E369" s="17"/>
      <c r="F369" s="17"/>
      <c r="G369" s="17"/>
      <c r="H369" s="17"/>
    </row>
    <row r="370" spans="1:8" ht="15.5">
      <c r="A370" s="102" t="s">
        <v>36</v>
      </c>
      <c r="B370" s="103"/>
      <c r="C370" s="103"/>
      <c r="D370" s="103"/>
      <c r="E370" s="103"/>
      <c r="F370" s="103"/>
      <c r="G370" s="103"/>
      <c r="H370" s="106"/>
    </row>
    <row r="371" spans="1:8" ht="39.5">
      <c r="A371" s="111" t="s">
        <v>8</v>
      </c>
      <c r="B371" s="11" t="s">
        <v>190</v>
      </c>
      <c r="C371" s="83" t="s">
        <v>89</v>
      </c>
      <c r="D371" s="84">
        <v>6.5</v>
      </c>
      <c r="E371" s="84">
        <v>9.4</v>
      </c>
      <c r="F371" s="84">
        <v>42</v>
      </c>
      <c r="G371" s="84">
        <v>279.3</v>
      </c>
      <c r="H371" s="84">
        <v>623</v>
      </c>
    </row>
    <row r="372" spans="1:8">
      <c r="A372" s="112"/>
      <c r="B372" s="11" t="s">
        <v>170</v>
      </c>
      <c r="C372" s="83" t="s">
        <v>188</v>
      </c>
      <c r="D372" s="84">
        <v>7.2</v>
      </c>
      <c r="E372" s="84">
        <v>6.25</v>
      </c>
      <c r="F372" s="84">
        <v>17.8</v>
      </c>
      <c r="G372" s="84">
        <v>160</v>
      </c>
      <c r="H372" s="84">
        <v>868</v>
      </c>
    </row>
    <row r="373" spans="1:8" ht="39.5">
      <c r="A373" s="112"/>
      <c r="B373" s="11" t="s">
        <v>191</v>
      </c>
      <c r="C373" s="83" t="s">
        <v>189</v>
      </c>
      <c r="D373" s="84">
        <v>22.8</v>
      </c>
      <c r="E373" s="84">
        <v>8.9</v>
      </c>
      <c r="F373" s="84">
        <v>24.7</v>
      </c>
      <c r="G373" s="84">
        <v>271.7</v>
      </c>
      <c r="H373" s="84">
        <v>342</v>
      </c>
    </row>
    <row r="374" spans="1:8" ht="26.5">
      <c r="A374" s="112"/>
      <c r="B374" s="11" t="s">
        <v>192</v>
      </c>
      <c r="C374" s="83">
        <v>200</v>
      </c>
      <c r="D374" s="84">
        <v>1.7</v>
      </c>
      <c r="E374" s="84">
        <v>1.76</v>
      </c>
      <c r="F374" s="84">
        <v>16.600000000000001</v>
      </c>
      <c r="G374" s="84">
        <v>89</v>
      </c>
      <c r="H374" s="84">
        <v>987</v>
      </c>
    </row>
    <row r="375" spans="1:8" ht="15.5">
      <c r="A375" s="128" t="s">
        <v>105</v>
      </c>
      <c r="B375" s="129"/>
      <c r="C375" s="20">
        <v>565</v>
      </c>
      <c r="D375" s="85">
        <v>38.200000000000003</v>
      </c>
      <c r="E375" s="85">
        <v>26.31</v>
      </c>
      <c r="F375" s="85">
        <v>101.1</v>
      </c>
      <c r="G375" s="85">
        <v>800</v>
      </c>
      <c r="H375" s="56"/>
    </row>
    <row r="376" spans="1:8" ht="15.5">
      <c r="A376" s="102"/>
      <c r="B376" s="103"/>
      <c r="C376" s="103"/>
      <c r="D376" s="104"/>
      <c r="E376" s="104"/>
      <c r="F376" s="104"/>
      <c r="G376" s="104"/>
      <c r="H376" s="105"/>
    </row>
    <row r="377" spans="1:8" ht="39.5">
      <c r="A377" s="111" t="s">
        <v>8</v>
      </c>
      <c r="B377" s="11" t="s">
        <v>190</v>
      </c>
      <c r="C377" s="83" t="s">
        <v>89</v>
      </c>
      <c r="D377" s="84">
        <v>6.5</v>
      </c>
      <c r="E377" s="84">
        <v>9.4</v>
      </c>
      <c r="F377" s="84">
        <v>42</v>
      </c>
      <c r="G377" s="84">
        <v>279.3</v>
      </c>
      <c r="H377" s="84">
        <v>623</v>
      </c>
    </row>
    <row r="378" spans="1:8">
      <c r="A378" s="112"/>
      <c r="B378" s="11" t="s">
        <v>170</v>
      </c>
      <c r="C378" s="83" t="s">
        <v>188</v>
      </c>
      <c r="D378" s="84">
        <v>7.2</v>
      </c>
      <c r="E378" s="84">
        <v>6.25</v>
      </c>
      <c r="F378" s="84">
        <v>17.8</v>
      </c>
      <c r="G378" s="84">
        <v>160</v>
      </c>
      <c r="H378" s="84">
        <v>868</v>
      </c>
    </row>
    <row r="379" spans="1:8" ht="39.5">
      <c r="A379" s="112"/>
      <c r="B379" s="11" t="s">
        <v>191</v>
      </c>
      <c r="C379" s="83" t="s">
        <v>193</v>
      </c>
      <c r="D379" s="84">
        <v>25.2</v>
      </c>
      <c r="E379" s="84">
        <v>10.1</v>
      </c>
      <c r="F379" s="84">
        <v>29</v>
      </c>
      <c r="G379" s="84">
        <v>308.3</v>
      </c>
      <c r="H379" s="84">
        <v>342</v>
      </c>
    </row>
    <row r="380" spans="1:8" ht="26.5">
      <c r="A380" s="112"/>
      <c r="B380" s="11" t="s">
        <v>192</v>
      </c>
      <c r="C380" s="83">
        <v>200</v>
      </c>
      <c r="D380" s="84">
        <v>1.7</v>
      </c>
      <c r="E380" s="84">
        <v>1.76</v>
      </c>
      <c r="F380" s="84">
        <v>16.600000000000001</v>
      </c>
      <c r="G380" s="84">
        <v>89</v>
      </c>
      <c r="H380" s="84">
        <v>987</v>
      </c>
    </row>
    <row r="381" spans="1:8" ht="15.5">
      <c r="A381" s="128" t="s">
        <v>105</v>
      </c>
      <c r="B381" s="129"/>
      <c r="C381" s="20">
        <v>577</v>
      </c>
      <c r="D381" s="85">
        <v>40.6</v>
      </c>
      <c r="E381" s="85">
        <v>27.51</v>
      </c>
      <c r="F381" s="85">
        <v>105.4</v>
      </c>
      <c r="G381" s="85">
        <v>836.6</v>
      </c>
      <c r="H381" s="96"/>
    </row>
    <row r="382" spans="1:8" ht="15.5">
      <c r="A382" s="102" t="s">
        <v>36</v>
      </c>
      <c r="B382" s="103"/>
      <c r="C382" s="103"/>
      <c r="D382" s="104"/>
      <c r="E382" s="104"/>
      <c r="F382" s="104"/>
      <c r="G382" s="104"/>
      <c r="H382" s="105"/>
    </row>
    <row r="383" spans="1:8">
      <c r="A383" s="111" t="s">
        <v>15</v>
      </c>
      <c r="B383" s="11" t="s">
        <v>31</v>
      </c>
      <c r="C383" s="83">
        <v>60</v>
      </c>
      <c r="D383" s="84">
        <v>0.6</v>
      </c>
      <c r="E383" s="84">
        <v>0.12</v>
      </c>
      <c r="F383" s="84">
        <v>2.2200000000000002</v>
      </c>
      <c r="G383" s="84">
        <v>14.4</v>
      </c>
      <c r="H383" s="84">
        <v>982</v>
      </c>
    </row>
    <row r="384" spans="1:8" ht="39.5">
      <c r="A384" s="112"/>
      <c r="B384" s="11" t="s">
        <v>151</v>
      </c>
      <c r="C384" s="83" t="s">
        <v>194</v>
      </c>
      <c r="D384" s="84">
        <v>7.4</v>
      </c>
      <c r="E384" s="84">
        <v>6.4</v>
      </c>
      <c r="F384" s="84">
        <v>18.899999999999999</v>
      </c>
      <c r="G384" s="84">
        <v>163.4</v>
      </c>
      <c r="H384" s="84" t="s">
        <v>150</v>
      </c>
    </row>
    <row r="385" spans="1:8" ht="39.5">
      <c r="A385" s="112"/>
      <c r="B385" s="11" t="s">
        <v>195</v>
      </c>
      <c r="C385" s="83">
        <v>100</v>
      </c>
      <c r="D385" s="84">
        <v>16.899999999999999</v>
      </c>
      <c r="E385" s="84">
        <v>24.6</v>
      </c>
      <c r="F385" s="84">
        <v>6.2</v>
      </c>
      <c r="G385" s="84">
        <v>314.8</v>
      </c>
      <c r="H385" s="84" t="s">
        <v>121</v>
      </c>
    </row>
    <row r="386" spans="1:8" ht="39.5">
      <c r="A386" s="112"/>
      <c r="B386" s="11" t="s">
        <v>196</v>
      </c>
      <c r="C386" s="83">
        <v>150</v>
      </c>
      <c r="D386" s="84">
        <v>4.3</v>
      </c>
      <c r="E386" s="84">
        <v>15</v>
      </c>
      <c r="F386" s="84">
        <v>29</v>
      </c>
      <c r="G386" s="84">
        <v>269.7</v>
      </c>
      <c r="H386" s="84">
        <v>309</v>
      </c>
    </row>
    <row r="387" spans="1:8" ht="26.5">
      <c r="A387" s="112"/>
      <c r="B387" s="11" t="s">
        <v>139</v>
      </c>
      <c r="C387" s="83">
        <v>200</v>
      </c>
      <c r="D387" s="84">
        <v>0.97699999999999998</v>
      </c>
      <c r="E387" s="84">
        <v>5.1999999999999998E-2</v>
      </c>
      <c r="F387" s="84">
        <v>22.9</v>
      </c>
      <c r="G387" s="84">
        <v>96</v>
      </c>
      <c r="H387" s="84">
        <v>669</v>
      </c>
    </row>
    <row r="388" spans="1:8">
      <c r="A388" s="112"/>
      <c r="B388" s="11" t="s">
        <v>11</v>
      </c>
      <c r="C388" s="83">
        <v>41</v>
      </c>
      <c r="D388" s="84">
        <v>3</v>
      </c>
      <c r="E388" s="84">
        <v>0.41</v>
      </c>
      <c r="F388" s="84">
        <v>20.9</v>
      </c>
      <c r="G388" s="84">
        <v>102.5</v>
      </c>
      <c r="H388" s="84" t="s">
        <v>13</v>
      </c>
    </row>
    <row r="389" spans="1:8" ht="15.75" customHeight="1">
      <c r="A389" s="112"/>
      <c r="B389" s="11" t="s">
        <v>16</v>
      </c>
      <c r="C389" s="83">
        <v>20</v>
      </c>
      <c r="D389" s="84">
        <v>1.32</v>
      </c>
      <c r="E389" s="84">
        <v>0.24</v>
      </c>
      <c r="F389" s="84">
        <v>7.92</v>
      </c>
      <c r="G389" s="84">
        <v>39</v>
      </c>
      <c r="H389" s="84" t="s">
        <v>13</v>
      </c>
    </row>
    <row r="390" spans="1:8" ht="15">
      <c r="A390" s="128" t="s">
        <v>17</v>
      </c>
      <c r="B390" s="129"/>
      <c r="C390" s="20">
        <v>838</v>
      </c>
      <c r="D390" s="85">
        <v>34.497</v>
      </c>
      <c r="E390" s="85">
        <v>46.822000000000003</v>
      </c>
      <c r="F390" s="85">
        <v>108.04</v>
      </c>
      <c r="G390" s="85">
        <v>999.8</v>
      </c>
      <c r="H390" s="22"/>
    </row>
    <row r="391" spans="1:8" ht="15">
      <c r="A391" s="144" t="s">
        <v>42</v>
      </c>
      <c r="B391" s="145"/>
      <c r="C391" s="145"/>
      <c r="D391" s="145"/>
      <c r="E391" s="145"/>
      <c r="F391" s="145"/>
      <c r="G391" s="145"/>
      <c r="H391" s="146"/>
    </row>
    <row r="392" spans="1:8">
      <c r="A392" s="111" t="s">
        <v>15</v>
      </c>
      <c r="B392" s="11" t="s">
        <v>31</v>
      </c>
      <c r="C392" s="83">
        <v>100</v>
      </c>
      <c r="D392" s="84">
        <v>1.1000000000000001</v>
      </c>
      <c r="E392" s="84">
        <v>0.2</v>
      </c>
      <c r="F392" s="84">
        <v>3.8</v>
      </c>
      <c r="G392" s="84">
        <v>24</v>
      </c>
      <c r="H392" s="84">
        <v>982</v>
      </c>
    </row>
    <row r="393" spans="1:8" ht="39.5">
      <c r="A393" s="112"/>
      <c r="B393" s="11" t="s">
        <v>151</v>
      </c>
      <c r="C393" s="83" t="s">
        <v>194</v>
      </c>
      <c r="D393" s="84">
        <v>7.4</v>
      </c>
      <c r="E393" s="84">
        <v>6.4</v>
      </c>
      <c r="F393" s="84">
        <v>18.899999999999999</v>
      </c>
      <c r="G393" s="84">
        <v>163.4</v>
      </c>
      <c r="H393" s="84" t="s">
        <v>150</v>
      </c>
    </row>
    <row r="394" spans="1:8" ht="39.5">
      <c r="A394" s="112"/>
      <c r="B394" s="11" t="s">
        <v>197</v>
      </c>
      <c r="C394" s="83">
        <v>110</v>
      </c>
      <c r="D394" s="84">
        <v>19.3</v>
      </c>
      <c r="E394" s="84">
        <v>27.9</v>
      </c>
      <c r="F394" s="84">
        <v>6.9</v>
      </c>
      <c r="G394" s="84">
        <v>357.1</v>
      </c>
      <c r="H394" s="84" t="s">
        <v>121</v>
      </c>
    </row>
    <row r="395" spans="1:8" ht="39.5">
      <c r="A395" s="112"/>
      <c r="B395" s="11" t="s">
        <v>196</v>
      </c>
      <c r="C395" s="83">
        <v>180</v>
      </c>
      <c r="D395" s="84">
        <v>5.2</v>
      </c>
      <c r="E395" s="84">
        <v>18</v>
      </c>
      <c r="F395" s="84">
        <v>34.9</v>
      </c>
      <c r="G395" s="84">
        <v>323.7</v>
      </c>
      <c r="H395" s="84">
        <v>309</v>
      </c>
    </row>
    <row r="396" spans="1:8" ht="27.75" customHeight="1">
      <c r="A396" s="112"/>
      <c r="B396" s="11" t="s">
        <v>139</v>
      </c>
      <c r="C396" s="83">
        <v>200</v>
      </c>
      <c r="D396" s="84">
        <v>0.97699999999999998</v>
      </c>
      <c r="E396" s="84">
        <v>5.1999999999999998E-2</v>
      </c>
      <c r="F396" s="84">
        <v>22.9</v>
      </c>
      <c r="G396" s="84">
        <v>96</v>
      </c>
      <c r="H396" s="84">
        <v>669</v>
      </c>
    </row>
    <row r="397" spans="1:8" ht="18.75" customHeight="1">
      <c r="A397" s="112"/>
      <c r="B397" s="11" t="s">
        <v>11</v>
      </c>
      <c r="C397" s="83">
        <v>59</v>
      </c>
      <c r="D397" s="84">
        <v>4.4000000000000004</v>
      </c>
      <c r="E397" s="84">
        <v>0.59</v>
      </c>
      <c r="F397" s="84">
        <v>30</v>
      </c>
      <c r="G397" s="84">
        <v>147.5</v>
      </c>
      <c r="H397" s="84" t="s">
        <v>13</v>
      </c>
    </row>
    <row r="398" spans="1:8">
      <c r="A398" s="112"/>
      <c r="B398" s="11" t="s">
        <v>16</v>
      </c>
      <c r="C398" s="83">
        <v>30</v>
      </c>
      <c r="D398" s="84">
        <v>1.32</v>
      </c>
      <c r="E398" s="84">
        <v>0.24</v>
      </c>
      <c r="F398" s="84">
        <v>7.92</v>
      </c>
      <c r="G398" s="84">
        <v>39</v>
      </c>
      <c r="H398" s="84" t="s">
        <v>13</v>
      </c>
    </row>
    <row r="399" spans="1:8" ht="15">
      <c r="A399" s="128" t="s">
        <v>17</v>
      </c>
      <c r="B399" s="131"/>
      <c r="C399" s="86">
        <v>946</v>
      </c>
      <c r="D399" s="88">
        <v>39.697000000000003</v>
      </c>
      <c r="E399" s="88">
        <v>53.381999999999998</v>
      </c>
      <c r="F399" s="88">
        <v>125.32</v>
      </c>
      <c r="G399" s="88">
        <v>1150.7</v>
      </c>
      <c r="H399" s="23"/>
    </row>
    <row r="400" spans="1:8" ht="36.75" customHeight="1">
      <c r="A400" s="123" t="s">
        <v>19</v>
      </c>
      <c r="B400" s="11" t="s">
        <v>198</v>
      </c>
      <c r="C400" s="83">
        <v>75</v>
      </c>
      <c r="D400" s="84">
        <v>5.04</v>
      </c>
      <c r="E400" s="84">
        <v>4.6399999999999997</v>
      </c>
      <c r="F400" s="84">
        <v>30.7</v>
      </c>
      <c r="G400" s="84">
        <v>185</v>
      </c>
      <c r="H400" s="84">
        <v>60</v>
      </c>
    </row>
    <row r="401" spans="1:8" ht="15.75" customHeight="1">
      <c r="A401" s="123"/>
      <c r="B401" s="11" t="s">
        <v>199</v>
      </c>
      <c r="C401" s="83">
        <v>200</v>
      </c>
      <c r="D401" s="84">
        <v>0.05</v>
      </c>
      <c r="E401" s="84">
        <v>0.02</v>
      </c>
      <c r="F401" s="84">
        <v>9.1</v>
      </c>
      <c r="G401" s="84">
        <v>37</v>
      </c>
      <c r="H401" s="84">
        <v>663</v>
      </c>
    </row>
    <row r="402" spans="1:8" ht="15" customHeight="1">
      <c r="A402" s="24" t="s">
        <v>21</v>
      </c>
      <c r="B402" s="21"/>
      <c r="C402" s="48">
        <v>275</v>
      </c>
      <c r="D402" s="85">
        <v>5.09</v>
      </c>
      <c r="E402" s="85">
        <v>4.66</v>
      </c>
      <c r="F402" s="85">
        <v>39.799999999999997</v>
      </c>
      <c r="G402" s="85">
        <v>222</v>
      </c>
      <c r="H402" s="85"/>
    </row>
    <row r="403" spans="1:8" ht="15.5">
      <c r="A403" s="26" t="s">
        <v>63</v>
      </c>
      <c r="B403" s="26"/>
      <c r="C403" s="32"/>
      <c r="D403" s="28">
        <f>D375+D390</f>
        <v>72.697000000000003</v>
      </c>
      <c r="E403" s="28">
        <f>E375+E390</f>
        <v>73.132000000000005</v>
      </c>
      <c r="F403" s="28">
        <f>F375+F390</f>
        <v>209.14</v>
      </c>
      <c r="G403" s="28">
        <f>G375+G390</f>
        <v>1799.8</v>
      </c>
      <c r="H403" s="29"/>
    </row>
    <row r="404" spans="1:8" ht="15.5">
      <c r="A404" s="40" t="s">
        <v>64</v>
      </c>
      <c r="B404" s="26"/>
      <c r="C404" s="32"/>
      <c r="D404" s="41">
        <f>D381+D399</f>
        <v>80.296999999999997</v>
      </c>
      <c r="E404" s="41">
        <f>E381+E399</f>
        <v>80.891999999999996</v>
      </c>
      <c r="F404" s="41">
        <f>F381+F399</f>
        <v>230.72</v>
      </c>
      <c r="G404" s="41">
        <f>G381+G399</f>
        <v>1987.3000000000002</v>
      </c>
      <c r="H404" s="42"/>
    </row>
    <row r="405" spans="1:8" ht="15.5">
      <c r="A405" s="2" t="s">
        <v>71</v>
      </c>
      <c r="B405" s="10"/>
      <c r="C405" s="18"/>
      <c r="D405" s="97">
        <f>(D19+D60+D99+D137+D179+D217+D257+D296+D336+D375)/10</f>
        <v>25.0687</v>
      </c>
      <c r="E405" s="97">
        <f>(E19+E60+E99+E137+E179+E217+E257+E296+E336+E375)/10</f>
        <v>23.186200000000003</v>
      </c>
      <c r="F405" s="97">
        <f>(F19+F60+F99+F137+F179+F217+F257+F296+F336+F375)/10</f>
        <v>101.40299999999999</v>
      </c>
      <c r="G405" s="97">
        <f>(G19+G60+G99+G137+G179+G217+G257+G296+G336+G375)/10</f>
        <v>726.38100000000009</v>
      </c>
      <c r="H405" s="98"/>
    </row>
    <row r="406" spans="1:8" ht="15.5">
      <c r="A406" s="44" t="s">
        <v>72</v>
      </c>
      <c r="B406" s="43"/>
      <c r="C406" s="43"/>
      <c r="D406" s="97">
        <f>(D37+D77+D114+D155+D194+D234+D274+D313+D353+D390)/10</f>
        <v>31.867700000000003</v>
      </c>
      <c r="E406" s="97">
        <f>(E37+E77+E114+E155+E194+E234+E274+E313+E353+E390)/10</f>
        <v>32.671599999999998</v>
      </c>
      <c r="F406" s="97">
        <f>(F37+F77+F114+F155+F194+F234+F274+F313+F353+F390)/10</f>
        <v>122.551</v>
      </c>
      <c r="G406" s="97">
        <f>(G37+G77+G114+G155+G194+G234+G274+G313+G353+G390)/10</f>
        <v>896.75099999999998</v>
      </c>
      <c r="H406" s="98"/>
    </row>
    <row r="407" spans="1:8" ht="15.5">
      <c r="A407" s="2" t="s">
        <v>73</v>
      </c>
      <c r="B407" s="2"/>
      <c r="C407" s="1"/>
      <c r="D407" s="99">
        <f>(D50+D90+D127+D170+D206+D246+D286+D326+D366+D402)/10</f>
        <v>7.6250000000000018</v>
      </c>
      <c r="E407" s="99">
        <f>(E50+E90+E127+E170+E206+E246+E286+E326+E366+E402)/10</f>
        <v>11.894500000000001</v>
      </c>
      <c r="F407" s="99">
        <f>(F50+F90+F127+F170+F206+F246+F286+F326+F366+F402)/10</f>
        <v>48.729000000000006</v>
      </c>
      <c r="G407" s="99">
        <f>(G50+G90+G127+G170+G206+G246+G286+G326+G366+G402)/10</f>
        <v>333.82299999999998</v>
      </c>
      <c r="H407" s="98"/>
    </row>
    <row r="408" spans="1:8" ht="15.5">
      <c r="A408" s="2" t="s">
        <v>74</v>
      </c>
      <c r="B408" s="10"/>
      <c r="C408" s="4"/>
      <c r="D408" s="100">
        <f>(D27+D67+D105+D145+D185+D225+D265+D303+D343+D381)/10</f>
        <v>26.260199999999998</v>
      </c>
      <c r="E408" s="100">
        <f>(E27+E67+E105+E145+E185+E225+E265+E303+E343+E381)/10</f>
        <v>24.169399999999996</v>
      </c>
      <c r="F408" s="100">
        <f>(F27+F67+F105+F145+F185+F225+F265+F303+F343+F381)/10</f>
        <v>108.535</v>
      </c>
      <c r="G408" s="100">
        <f>(G27+G67+G105+G145+G185+G225+G265+G303+G343+G381)/10</f>
        <v>766.96200000000022</v>
      </c>
      <c r="H408" s="98"/>
    </row>
    <row r="409" spans="1:8" ht="15.5">
      <c r="A409" s="2" t="s">
        <v>75</v>
      </c>
      <c r="B409" s="2"/>
      <c r="C409" s="1"/>
      <c r="D409" s="100">
        <f>(D47+D87+D124+D165+D203+D243+D283+D323+D363+D399)/10</f>
        <v>36.910800000000009</v>
      </c>
      <c r="E409" s="100">
        <f>(E47+E87+E124+E165+E203+E243+E283+E323+E363+E399)/10</f>
        <v>38.110799999999998</v>
      </c>
      <c r="F409" s="100">
        <f>(F47+F87+F124+F165+F203+F243+F283+F323+F363+F399)/10</f>
        <v>138.15699999999998</v>
      </c>
      <c r="G409" s="100">
        <f>(G47+G87+G124+G165+G203+G243+G283+G323+G363+G399)/10</f>
        <v>1036.8210000000001</v>
      </c>
      <c r="H409" s="98"/>
    </row>
    <row r="410" spans="1:8" ht="15.5">
      <c r="A410" s="2" t="s">
        <v>76</v>
      </c>
      <c r="B410" s="2"/>
      <c r="C410" s="1"/>
      <c r="D410" s="99">
        <v>7.625</v>
      </c>
      <c r="E410" s="99">
        <v>11.894500000000001</v>
      </c>
      <c r="F410" s="99">
        <v>48.729000000000006</v>
      </c>
      <c r="G410" s="99">
        <v>333.82299999999998</v>
      </c>
      <c r="H410" s="98"/>
    </row>
  </sheetData>
  <mergeCells count="159">
    <mergeCell ref="A114:B114"/>
    <mergeCell ref="A131:H131"/>
    <mergeCell ref="A47:B47"/>
    <mergeCell ref="A39:A46"/>
    <mergeCell ref="A50:B50"/>
    <mergeCell ref="A124:B124"/>
    <mergeCell ref="A53:H53"/>
    <mergeCell ref="A48:A49"/>
    <mergeCell ref="A88:A89"/>
    <mergeCell ref="A101:A104"/>
    <mergeCell ref="A95:A98"/>
    <mergeCell ref="A139:A144"/>
    <mergeCell ref="A175:A178"/>
    <mergeCell ref="A181:A184"/>
    <mergeCell ref="A179:B179"/>
    <mergeCell ref="A180:H180"/>
    <mergeCell ref="A196:A202"/>
    <mergeCell ref="A67:B67"/>
    <mergeCell ref="A296:B296"/>
    <mergeCell ref="A364:A365"/>
    <mergeCell ref="A377:A380"/>
    <mergeCell ref="A244:A245"/>
    <mergeCell ref="A284:A285"/>
    <mergeCell ref="A305:A312"/>
    <mergeCell ref="A276:A282"/>
    <mergeCell ref="A267:A273"/>
    <mergeCell ref="A274:B274"/>
    <mergeCell ref="A391:H391"/>
    <mergeCell ref="A303:B303"/>
    <mergeCell ref="A337:H337"/>
    <mergeCell ref="A93:H93"/>
    <mergeCell ref="A105:B105"/>
    <mergeCell ref="A217:B217"/>
    <mergeCell ref="A327:B327"/>
    <mergeCell ref="A204:A205"/>
    <mergeCell ref="A275:H275"/>
    <mergeCell ref="A107:A113"/>
    <mergeCell ref="A375:B375"/>
    <mergeCell ref="A330:H330"/>
    <mergeCell ref="A298:A302"/>
    <mergeCell ref="A370:H370"/>
    <mergeCell ref="A371:A374"/>
    <mergeCell ref="A344:H344"/>
    <mergeCell ref="A345:A352"/>
    <mergeCell ref="A355:A362"/>
    <mergeCell ref="A314:H314"/>
    <mergeCell ref="A304:H304"/>
    <mergeCell ref="A291:A295"/>
    <mergeCell ref="A283:B283"/>
    <mergeCell ref="A400:A401"/>
    <mergeCell ref="A392:A398"/>
    <mergeCell ref="A399:B399"/>
    <mergeCell ref="A382:H382"/>
    <mergeCell ref="A381:B381"/>
    <mergeCell ref="A383:A389"/>
    <mergeCell ref="A390:B390"/>
    <mergeCell ref="A376:H376"/>
    <mergeCell ref="A115:H115"/>
    <mergeCell ref="A145:B145"/>
    <mergeCell ref="A132:A136"/>
    <mergeCell ref="A258:H258"/>
    <mergeCell ref="A166:H166"/>
    <mergeCell ref="A235:H235"/>
    <mergeCell ref="A137:B137"/>
    <mergeCell ref="A218:H218"/>
    <mergeCell ref="A225:B225"/>
    <mergeCell ref="A226:H226"/>
    <mergeCell ref="A227:A233"/>
    <mergeCell ref="A156:H156"/>
    <mergeCell ref="A251:A256"/>
    <mergeCell ref="A185:B185"/>
    <mergeCell ref="A147:A154"/>
    <mergeCell ref="A250:H250"/>
    <mergeCell ref="A210:H210"/>
    <mergeCell ref="A203:B203"/>
    <mergeCell ref="A259:A264"/>
    <mergeCell ref="A20:H20"/>
    <mergeCell ref="A21:A26"/>
    <mergeCell ref="A28:H28"/>
    <mergeCell ref="A79:A86"/>
    <mergeCell ref="A78:H78"/>
    <mergeCell ref="A27:B27"/>
    <mergeCell ref="A69:A76"/>
    <mergeCell ref="A87:B87"/>
    <mergeCell ref="A38:H38"/>
    <mergeCell ref="K338:R338"/>
    <mergeCell ref="A51:B51"/>
    <mergeCell ref="A54:H54"/>
    <mergeCell ref="A55:A59"/>
    <mergeCell ref="A60:B60"/>
    <mergeCell ref="A289:H289"/>
    <mergeCell ref="A290:H290"/>
    <mergeCell ref="A167:A169"/>
    <mergeCell ref="A249:H249"/>
    <mergeCell ref="A116:A123"/>
    <mergeCell ref="K339:K344"/>
    <mergeCell ref="A155:B155"/>
    <mergeCell ref="A236:A242"/>
    <mergeCell ref="A266:H266"/>
    <mergeCell ref="A338:A342"/>
    <mergeCell ref="A343:B343"/>
    <mergeCell ref="A286:B286"/>
    <mergeCell ref="A287:B287"/>
    <mergeCell ref="A165:B165"/>
    <mergeCell ref="A331:A335"/>
    <mergeCell ref="K276:K283"/>
    <mergeCell ref="A106:H106"/>
    <mergeCell ref="A146:H146"/>
    <mergeCell ref="A157:A164"/>
    <mergeCell ref="A186:H186"/>
    <mergeCell ref="A194:B194"/>
    <mergeCell ref="A195:H195"/>
    <mergeCell ref="A219:A224"/>
    <mergeCell ref="A187:A193"/>
    <mergeCell ref="A234:B234"/>
    <mergeCell ref="A100:H100"/>
    <mergeCell ref="A125:A126"/>
    <mergeCell ref="A257:B257"/>
    <mergeCell ref="K274:K275"/>
    <mergeCell ref="A138:H138"/>
    <mergeCell ref="A243:B243"/>
    <mergeCell ref="A130:H130"/>
    <mergeCell ref="A211:A216"/>
    <mergeCell ref="A265:B265"/>
    <mergeCell ref="A174:H174"/>
    <mergeCell ref="C8:C9"/>
    <mergeCell ref="A99:B99"/>
    <mergeCell ref="A62:A66"/>
    <mergeCell ref="A68:H68"/>
    <mergeCell ref="A29:A36"/>
    <mergeCell ref="A94:H94"/>
    <mergeCell ref="A91:B91"/>
    <mergeCell ref="A90:B90"/>
    <mergeCell ref="A37:B37"/>
    <mergeCell ref="A61:H61"/>
    <mergeCell ref="A77:B77"/>
    <mergeCell ref="A6:H6"/>
    <mergeCell ref="A13:A18"/>
    <mergeCell ref="A19:B19"/>
    <mergeCell ref="A11:H11"/>
    <mergeCell ref="A10:H10"/>
    <mergeCell ref="D8:F8"/>
    <mergeCell ref="A8:A9"/>
    <mergeCell ref="B8:B9"/>
    <mergeCell ref="A12:H12"/>
    <mergeCell ref="G1:H1"/>
    <mergeCell ref="G2:H2"/>
    <mergeCell ref="G3:H3"/>
    <mergeCell ref="G4:H4"/>
    <mergeCell ref="G5:H5"/>
    <mergeCell ref="H8:H9"/>
    <mergeCell ref="A297:H297"/>
    <mergeCell ref="A354:H354"/>
    <mergeCell ref="A336:B336"/>
    <mergeCell ref="A313:B313"/>
    <mergeCell ref="A326:B326"/>
    <mergeCell ref="A324:A325"/>
    <mergeCell ref="A323:B323"/>
    <mergeCell ref="A315:A322"/>
  </mergeCells>
  <phoneticPr fontId="6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2021-09-14T07:21:42Z</cp:lastPrinted>
  <dcterms:created xsi:type="dcterms:W3CDTF">2006-09-16T00:00:00Z</dcterms:created>
  <dcterms:modified xsi:type="dcterms:W3CDTF">2021-10-07T02:20:45Z</dcterms:modified>
</cp:coreProperties>
</file>